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360" windowWidth="19875" windowHeight="9000"/>
  </bookViews>
  <sheets>
    <sheet name="xã Đội Bình cũ" sheetId="1" r:id="rId1"/>
  </sheets>
  <definedNames>
    <definedName name="_xlnm.Print_Area" localSheetId="0">'xã Đội Bình cũ'!$A$1:$S$95</definedName>
  </definedNames>
  <calcPr calcId="144525"/>
</workbook>
</file>

<file path=xl/calcChain.xml><?xml version="1.0" encoding="utf-8"?>
<calcChain xmlns="http://schemas.openxmlformats.org/spreadsheetml/2006/main">
  <c r="P86" i="1" l="1"/>
  <c r="P55" i="1"/>
  <c r="P45" i="1"/>
  <c r="P32" i="1"/>
  <c r="P24" i="1"/>
  <c r="P25" i="1"/>
  <c r="P26" i="1"/>
  <c r="P27" i="1"/>
  <c r="P28" i="1"/>
  <c r="P29" i="1"/>
  <c r="P31" i="1"/>
  <c r="P33" i="1"/>
  <c r="P34" i="1"/>
  <c r="P35" i="1"/>
  <c r="P36" i="1"/>
  <c r="P37" i="1"/>
  <c r="P38" i="1"/>
  <c r="P39" i="1"/>
  <c r="P40" i="1"/>
  <c r="P41" i="1"/>
  <c r="P42" i="1"/>
  <c r="P43" i="1"/>
  <c r="P44" i="1"/>
  <c r="P46" i="1"/>
  <c r="P47" i="1"/>
  <c r="P48" i="1"/>
  <c r="P49" i="1"/>
  <c r="P50" i="1"/>
  <c r="P51" i="1"/>
  <c r="P52" i="1"/>
  <c r="P53" i="1"/>
  <c r="P54"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7" i="1"/>
  <c r="P88" i="1"/>
  <c r="P89" i="1"/>
  <c r="P90" i="1"/>
  <c r="P91" i="1"/>
  <c r="P92" i="1"/>
  <c r="P93" i="1"/>
  <c r="P94" i="1"/>
  <c r="P95" i="1"/>
  <c r="P23" i="1"/>
  <c r="P21" i="1"/>
  <c r="P11" i="1"/>
  <c r="P12" i="1"/>
  <c r="P13" i="1"/>
  <c r="P14" i="1"/>
  <c r="P15" i="1"/>
  <c r="P16" i="1"/>
  <c r="P17" i="1"/>
  <c r="P18" i="1"/>
  <c r="P19" i="1"/>
  <c r="P20" i="1"/>
  <c r="P10" i="1"/>
</calcChain>
</file>

<file path=xl/sharedStrings.xml><?xml version="1.0" encoding="utf-8"?>
<sst xmlns="http://schemas.openxmlformats.org/spreadsheetml/2006/main" count="536" uniqueCount="207">
  <si>
    <t>STT</t>
  </si>
  <si>
    <t>Thông tin trên Giấy chứng nhận QSD đất</t>
  </si>
  <si>
    <t>Ghi chú</t>
  </si>
  <si>
    <t>Tên chủ sử dụng đất</t>
  </si>
  <si>
    <t>Địa chỉ thường trú</t>
  </si>
  <si>
    <t>Địa chỉ 
thửa đất</t>
  </si>
  <si>
    <t>Số Giấy chứng nhận</t>
  </si>
  <si>
    <t>Ngày cấp</t>
  </si>
  <si>
    <t>Số tờ</t>
  </si>
  <si>
    <t>Số thửa</t>
  </si>
  <si>
    <t>Diện tích (m2)</t>
  </si>
  <si>
    <t>Xuân Quang</t>
  </si>
  <si>
    <t>Đống Dênh</t>
  </si>
  <si>
    <t>BR 847874</t>
  </si>
  <si>
    <t>BR 811934</t>
  </si>
  <si>
    <t>BR 811542</t>
  </si>
  <si>
    <t>BR 811618</t>
  </si>
  <si>
    <t>BR 811804</t>
  </si>
  <si>
    <t>BR 811897</t>
  </si>
  <si>
    <t>BR 811682</t>
  </si>
  <si>
    <t>BR 811898</t>
  </si>
  <si>
    <t>BR 811681</t>
  </si>
  <si>
    <t>BR 811896</t>
  </si>
  <si>
    <t>BR 811691</t>
  </si>
  <si>
    <t>BR 811557</t>
  </si>
  <si>
    <t>Ao cá</t>
  </si>
  <si>
    <t>BR 811675</t>
  </si>
  <si>
    <t>BR 811663</t>
  </si>
  <si>
    <t>BR 811982</t>
  </si>
  <si>
    <t>BR 847057</t>
  </si>
  <si>
    <t>BR 847060</t>
  </si>
  <si>
    <t>Điều Ghép</t>
  </si>
  <si>
    <t>BR 811644</t>
  </si>
  <si>
    <t>BR 811850</t>
  </si>
  <si>
    <t>Sau Ao</t>
  </si>
  <si>
    <t>BR 811657</t>
  </si>
  <si>
    <t>BR 811370</t>
  </si>
  <si>
    <t>BR 811949</t>
  </si>
  <si>
    <t>BR 847790</t>
  </si>
  <si>
    <t>BR 811593</t>
  </si>
  <si>
    <t>BR 847739</t>
  </si>
  <si>
    <t>BR 847308</t>
  </si>
  <si>
    <t>BR 811755</t>
  </si>
  <si>
    <t>BR 811403</t>
  </si>
  <si>
    <t>BR 811764</t>
  </si>
  <si>
    <t>BR 811930</t>
  </si>
  <si>
    <t>BR 811883</t>
  </si>
  <si>
    <t>BR 847009</t>
  </si>
  <si>
    <t>BR 811437</t>
  </si>
  <si>
    <t>BR 847536</t>
  </si>
  <si>
    <t>BR 811736</t>
  </si>
  <si>
    <t>BR 811478</t>
  </si>
  <si>
    <t>BR 847087</t>
  </si>
  <si>
    <t>BR 811904</t>
  </si>
  <si>
    <t>BR 811502</t>
  </si>
  <si>
    <t>BR 811841</t>
  </si>
  <si>
    <t>BR 847945</t>
  </si>
  <si>
    <t>BR 811844</t>
  </si>
  <si>
    <t>BR 811688</t>
  </si>
  <si>
    <t>BR 811474</t>
  </si>
  <si>
    <t>Bờ Lầu</t>
  </si>
  <si>
    <t>BR 847853</t>
  </si>
  <si>
    <t>BR 811383</t>
  </si>
  <si>
    <t>BR 811433</t>
  </si>
  <si>
    <t>BR 811835</t>
  </si>
  <si>
    <t>BR 811427</t>
  </si>
  <si>
    <t>BR 811544</t>
  </si>
  <si>
    <t>BR 847464</t>
  </si>
  <si>
    <t>BR 811931</t>
  </si>
  <si>
    <t>BR 811494</t>
  </si>
  <si>
    <t>BR 847021</t>
  </si>
  <si>
    <t>BR 811352</t>
  </si>
  <si>
    <t>BR 811358</t>
  </si>
  <si>
    <t>BR 811760</t>
  </si>
  <si>
    <t>BR 847754</t>
  </si>
  <si>
    <t>BR 847012</t>
  </si>
  <si>
    <t>BR 811354</t>
  </si>
  <si>
    <t>BR 811504</t>
  </si>
  <si>
    <t>BR 811435</t>
  </si>
  <si>
    <t>BR 811508</t>
  </si>
  <si>
    <t>BR 811579</t>
  </si>
  <si>
    <t>Nguyễn Thị Thuê</t>
  </si>
  <si>
    <t>BR 811528</t>
  </si>
  <si>
    <t>BR 811455</t>
  </si>
  <si>
    <t>BR 811638</t>
  </si>
  <si>
    <t>BR 811806</t>
  </si>
  <si>
    <t>BR 811993</t>
  </si>
  <si>
    <t>BR 811716</t>
  </si>
  <si>
    <t>BR 811608</t>
  </si>
  <si>
    <t>BR 811366</t>
  </si>
  <si>
    <t>BR 811909</t>
  </si>
  <si>
    <t>BR 847963</t>
  </si>
  <si>
    <t>BR 811945</t>
  </si>
  <si>
    <t>BR 811749</t>
  </si>
  <si>
    <t>BR 811487</t>
  </si>
  <si>
    <t>BR 811733</t>
  </si>
  <si>
    <t>BR 811346</t>
  </si>
  <si>
    <t>BR 811560</t>
  </si>
  <si>
    <t>BR 811662</t>
  </si>
  <si>
    <t>BR 811985</t>
  </si>
  <si>
    <t>BR 847083</t>
  </si>
  <si>
    <t>BR 811990</t>
  </si>
  <si>
    <t>Thông tin theo bản đồ GPMB</t>
  </si>
  <si>
    <t>Sồ tờ</t>
  </si>
  <si>
    <t>UBND XÃ HOÀ XÁ</t>
  </si>
  <si>
    <t>CỘNG HÒA XÃ HỘI CHỦ NGHĨA VIỆT NAM</t>
  </si>
  <si>
    <t>BAN QLDA ĐẦU TƯ - HẠ TẦNG</t>
  </si>
  <si>
    <t>Độc lập - Tự do - Hạnh phúc</t>
  </si>
  <si>
    <t>DT thu hồi  (m2)</t>
  </si>
  <si>
    <t>DT còn lại  (m2)</t>
  </si>
  <si>
    <t>CCCD/ĐDCN</t>
  </si>
  <si>
    <t>BẢNG TỔNG HỢP DANH SÁCH CÁC HỘ GIA ĐÌNH, CÁ NHÂN</t>
  </si>
  <si>
    <t xml:space="preserve">Về việc đăng ký biến động Giấy chứng nhận QSD đất, QSH nhà ở và tài sản khác gắn liền với đất khi Nhà nước thu hồi đất thực hiện các dự án trên địa bàn xã Hòa Xá
</t>
  </si>
  <si>
    <t>09/6/2014</t>
  </si>
  <si>
    <t>25/4/2014</t>
  </si>
  <si>
    <t>QĐ THĐ</t>
  </si>
  <si>
    <t>Ngày ban hành</t>
  </si>
  <si>
    <t>31/7/2020</t>
  </si>
  <si>
    <t>Hộ ông Nguyễn Xuân Hoàn</t>
  </si>
  <si>
    <t>Hộ ông Nguyễn Văn Mích</t>
  </si>
  <si>
    <t>Hộ ông Nguyễn Văn Kiên</t>
  </si>
  <si>
    <t>Hộ bà Nguyễn Thị Thơ</t>
  </si>
  <si>
    <t>Hộ ông Nguyễn Văn Bái</t>
  </si>
  <si>
    <t>Hộ ông Nguyễn Văn Bách</t>
  </si>
  <si>
    <t>Hộ bà Nguyễn Thị Kiên</t>
  </si>
  <si>
    <t>Hộ bà Nguyễn Thị Tâm</t>
  </si>
  <si>
    <t>Hộ bà Nguyễn Thị Nghi</t>
  </si>
  <si>
    <t>Hộ ông Nguyễn Văn Mạnh</t>
  </si>
  <si>
    <t>Hộ ông Nguyễn Xuân Thắng</t>
  </si>
  <si>
    <t>Hộ bà Đào Thị Quản</t>
  </si>
  <si>
    <t>Hộ ông Nguyễn Văn Túc</t>
  </si>
  <si>
    <t>Hộ ông Đoàn Văn Sáu</t>
  </si>
  <si>
    <t>Hộ bà Nguyễn Thị Cữu</t>
  </si>
  <si>
    <t>Hộ ông Đoàn Văn Chiểu</t>
  </si>
  <si>
    <t>Hộ ông Đoàn Xuân Dương</t>
  </si>
  <si>
    <t>Hộ bà Phan Thị Quảng</t>
  </si>
  <si>
    <t>Hộ bà Nguyễn Thị Du</t>
  </si>
  <si>
    <t>30/10/2020</t>
  </si>
  <si>
    <t>29/01/2021</t>
  </si>
  <si>
    <t>II. Dự án Nâng cấp mở rộng đường đường trục kinh tế phát triển phía Nam huyện Ứng Hòa (Cần Thơ - Xuân Quang) giai đoạn 1 địa điểm huyện Ứng Hòa, thành phố Hà Nội 07 GCN</t>
  </si>
  <si>
    <t xml:space="preserve"> III. Dự án Nâng cấp mở rộng đường đường trục kinh tế phát triển phía Nam huyện Ứng Hòa (Cần Thơ - Xuân Quang) giai đoạn 1 địa điểm huyện Ứng Hòa, thành phố Hà Nội 65 GCN</t>
  </si>
  <si>
    <t>Hộ ông Nguyễn Văn Kiềm</t>
  </si>
  <si>
    <t>Hộ ông Nguyễn Văn Nhanh</t>
  </si>
  <si>
    <t>Hộ ông Nguyễn Văn Trưởng</t>
  </si>
  <si>
    <t>Hộ ông Nguyễn Văn Phục</t>
  </si>
  <si>
    <t>Hộ ông Nguyễn Văn Long</t>
  </si>
  <si>
    <t>Hộ ông Nguyễn Văn Biên</t>
  </si>
  <si>
    <t>Hộ ông Thiều Văn Phi</t>
  </si>
  <si>
    <t>Hộ ông Nguyễn Văn Lĩnh</t>
  </si>
  <si>
    <t>Hộ ông Nguyễn Văn Thịnh</t>
  </si>
  <si>
    <t>Hộ ông Trần Văn Nhạc</t>
  </si>
  <si>
    <t>Hộ ông Nguyễn Văn Quang (đã chết) con trai Nguyễn văn Mang</t>
  </si>
  <si>
    <t>Hộ ông Trần Văn Nhiên</t>
  </si>
  <si>
    <t>Hộ ông Nguyễn Văn Lếnh</t>
  </si>
  <si>
    <t>Hộ ông Ngô Thị Xuyến</t>
  </si>
  <si>
    <t>Hộ ông Nguyễn Văn Bằng</t>
  </si>
  <si>
    <t>Hộ ông Nguyễn Văn Thành</t>
  </si>
  <si>
    <t>Hộ ông Đào Quang Phồn</t>
  </si>
  <si>
    <t>Hộ ông Trần Văn Ngạc</t>
  </si>
  <si>
    <t>Hộ ông Đào Duy Văn</t>
  </si>
  <si>
    <t>Hộ ông Đào Duy Võ</t>
  </si>
  <si>
    <t>Hộ ông Thiều Văn Nho</t>
  </si>
  <si>
    <t>Hộ ông Nguyễn Mạnh Tân</t>
  </si>
  <si>
    <t>Hộ ông Hoàng Văn Bách</t>
  </si>
  <si>
    <t>Hộ ông Nguyễn Văn Đà</t>
  </si>
  <si>
    <t>Hộ ông Nguyễn Văn Lực</t>
  </si>
  <si>
    <t>Hộ ông Nguyễn Văn Thứ</t>
  </si>
  <si>
    <t>Hộ ông Nguyễn Văn Ấm</t>
  </si>
  <si>
    <t>Hộ ông Nguyễn Văn Khảng</t>
  </si>
  <si>
    <t>Hộ ông Nguyễn Văn Mứt</t>
  </si>
  <si>
    <t>Hộ ông Nguyễn Văn Hiển</t>
  </si>
  <si>
    <t>Hộ ông Nguyễn  Xuân Viện</t>
  </si>
  <si>
    <t>Hộ ông Nguyễn Văn Ngoan</t>
  </si>
  <si>
    <t>Hộ ông Nguyễn Văn Khâm</t>
  </si>
  <si>
    <t>Hộ ông Thiều Văn Xoa</t>
  </si>
  <si>
    <t>Hộ ông Lê Minh Tuấn</t>
  </si>
  <si>
    <t>Hộ ông Nguyễn Văn Bào</t>
  </si>
  <si>
    <t>Hộ ông Nguyễn Văn Mặc</t>
  </si>
  <si>
    <t>Hộ ông Lê Hồng Kiệt</t>
  </si>
  <si>
    <t>Hộ ông Lê Anh Thơ</t>
  </si>
  <si>
    <t>Hộ ông Nguyễn Xuân Điệt</t>
  </si>
  <si>
    <t>Hộ ông Hoàng Văn Hành</t>
  </si>
  <si>
    <t>Hộ ông Nguyễn Văn Kiện</t>
  </si>
  <si>
    <t>Hộ ông Đào Duy Năm</t>
  </si>
  <si>
    <t>Hộ ông Nguyễn Văn Huynh</t>
  </si>
  <si>
    <t>Hộ ông Lê Văn Trương</t>
  </si>
  <si>
    <t>Hộ ông Đoàn Văn Dưỡng</t>
  </si>
  <si>
    <t>Hộ ông Lê Việt Chiến</t>
  </si>
  <si>
    <t>Hộ ông Đoàn Văn Dũng</t>
  </si>
  <si>
    <t>Hộ ông Nguyễn Văn Phức</t>
  </si>
  <si>
    <t>Hộ ông Nguyễn Văn Trác</t>
  </si>
  <si>
    <t>Hộ ông Hoàng Văn Đước</t>
  </si>
  <si>
    <t>Hộ ông Hoàng Văn Bính</t>
  </si>
  <si>
    <t>Hộ ông Nguyễn Văn Siêu</t>
  </si>
  <si>
    <t xml:space="preserve"> </t>
  </si>
  <si>
    <t>I. Dự án Cải tạo, nâng cấp đường giao thông liên xã từ trạm bơm Xuân Quang xã Đội Bình đi xã Đại Hùng, Trầm Lộng, huyện Ứng Hòa, thành phố Hà Nội 12GCN</t>
  </si>
  <si>
    <t>Hộ bà Lê Thị Quýt</t>
  </si>
  <si>
    <t>Hộ bà Nguyễn Thị Chiu</t>
  </si>
  <si>
    <t>Hộ bà Đào Thị Hồng</t>
  </si>
  <si>
    <t>Hộ bà Nguyễn Thị Quyên</t>
  </si>
  <si>
    <t>Hộ bà Nguyễn Thị Xuân</t>
  </si>
  <si>
    <t>Hộ bà Nguyễn Thị Đào</t>
  </si>
  <si>
    <t>Hộ bà Kiều Thị Lư</t>
  </si>
  <si>
    <t>Hộ bà Lê Thị Cai</t>
  </si>
  <si>
    <t>Hộ bà Nguyễn Thị Mải</t>
  </si>
  <si>
    <t>Hộ bà Đào Thị Lát</t>
  </si>
  <si>
    <t>(Kèm theo Thông báo số: 186/TB-BQLDA ngầy 13/4/2026 của Ban quản lý Dự án đầu tư - hạ tầng xã Hòa Xá)</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</si>
</sst>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0_);_(* \(#,##0.0\);_(* &quot;-&quot;??_);_(@_)"/>
  </numFmts>
  <fonts count="16" x14ac:knownFonts="1">
    <font>
      <sz val="11"/>
      <color theme="1"/>
      <name val="Calibri"/>
      <family val="2"/>
      <scheme val="minor"/>
    </font>
    <font>
      <sz val="11"/>
      <color theme="1"/>
      <name val="Calibri"/>
      <family val="2"/>
      <scheme val="minor"/>
    </font>
    <font>
      <sz val="10"/>
      <color indexed="8"/>
      <name val="MS Sans Serif"/>
      <family val="2"/>
    </font>
    <font>
      <b/>
      <sz val="14"/>
      <name val="Times New Roman"/>
      <family val="1"/>
    </font>
    <font>
      <b/>
      <sz val="12"/>
      <name val="Times New Roman"/>
      <family val="1"/>
    </font>
    <font>
      <sz val="14"/>
      <name val="Times New Roman"/>
      <family val="1"/>
    </font>
    <font>
      <sz val="14"/>
      <color theme="1"/>
      <name val="Times New Roman"/>
      <family val="1"/>
    </font>
    <font>
      <sz val="10"/>
      <color indexed="8"/>
      <name val="Arial"/>
      <family val="2"/>
    </font>
    <font>
      <sz val="11"/>
      <color theme="1"/>
      <name val="Calibri"/>
      <family val="2"/>
      <charset val="163"/>
      <scheme val="minor"/>
    </font>
    <font>
      <sz val="10"/>
      <name val="Arial"/>
      <family val="2"/>
    </font>
    <font>
      <b/>
      <sz val="12"/>
      <color indexed="8"/>
      <name val="Times New Roman"/>
      <family val="1"/>
    </font>
    <font>
      <sz val="13"/>
      <color theme="1"/>
      <name val="Times New Roman"/>
      <family val="1"/>
    </font>
    <font>
      <b/>
      <sz val="13"/>
      <name val="Times New Roman"/>
      <family val="1"/>
    </font>
    <font>
      <sz val="13"/>
      <color theme="1"/>
      <name val="Calibri"/>
      <family val="2"/>
      <scheme val="minor"/>
    </font>
    <font>
      <b/>
      <sz val="14"/>
      <color theme="1"/>
      <name val="Times New Roman"/>
      <family val="1"/>
    </font>
    <font>
      <i/>
      <sz val="14"/>
      <color theme="1"/>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0" fontId="2" fillId="0" borderId="0"/>
    <xf numFmtId="0" fontId="2" fillId="0" borderId="0"/>
    <xf numFmtId="43" fontId="7" fillId="0" borderId="0" applyFont="0" applyFill="0" applyBorder="0" applyAlignment="0" applyProtection="0"/>
    <xf numFmtId="0" fontId="8" fillId="0" borderId="0"/>
    <xf numFmtId="0" fontId="9" fillId="0" borderId="0"/>
    <xf numFmtId="0" fontId="7" fillId="0" borderId="0"/>
  </cellStyleXfs>
  <cellXfs count="43">
    <xf numFmtId="0" fontId="0" fillId="0" borderId="0" xfId="0"/>
    <xf numFmtId="0" fontId="5" fillId="2" borderId="1" xfId="3" applyFont="1" applyFill="1" applyBorder="1" applyAlignment="1">
      <alignment horizontal="center" vertical="center" wrapText="1"/>
    </xf>
    <xf numFmtId="0" fontId="5" fillId="2" borderId="1" xfId="2" applyFont="1" applyFill="1" applyBorder="1" applyAlignment="1">
      <alignment horizontal="center" vertical="center" wrapText="1"/>
    </xf>
    <xf numFmtId="0" fontId="6" fillId="0" borderId="1" xfId="0" applyFont="1" applyBorder="1" applyAlignment="1">
      <alignment horizontal="center" vertical="center"/>
    </xf>
    <xf numFmtId="0" fontId="5" fillId="2" borderId="1" xfId="2" applyFont="1" applyFill="1" applyBorder="1" applyAlignment="1">
      <alignment horizontal="center" vertical="center"/>
    </xf>
    <xf numFmtId="0" fontId="6" fillId="0" borderId="2" xfId="0" applyFont="1" applyBorder="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xf>
    <xf numFmtId="49" fontId="4" fillId="2" borderId="1" xfId="2" applyNumberFormat="1" applyFont="1" applyFill="1" applyBorder="1" applyAlignment="1">
      <alignment horizontal="center" vertical="center" wrapText="1"/>
    </xf>
    <xf numFmtId="0" fontId="5" fillId="0" borderId="0" xfId="0" applyFont="1" applyAlignment="1">
      <alignment vertical="center" wrapText="1"/>
    </xf>
    <xf numFmtId="3" fontId="10" fillId="0" borderId="0" xfId="0" applyNumberFormat="1" applyFont="1" applyAlignment="1">
      <alignment vertical="center"/>
    </xf>
    <xf numFmtId="0" fontId="11"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horizontal="center" vertical="center" wrapText="1"/>
    </xf>
    <xf numFmtId="0" fontId="5" fillId="2" borderId="1" xfId="2" quotePrefix="1" applyFont="1" applyFill="1" applyBorder="1" applyAlignment="1">
      <alignment horizontal="center" vertical="center" wrapText="1"/>
    </xf>
    <xf numFmtId="0" fontId="6" fillId="2" borderId="1" xfId="0" applyFont="1" applyFill="1" applyBorder="1" applyAlignment="1">
      <alignment horizontal="left" vertical="center"/>
    </xf>
    <xf numFmtId="164" fontId="3" fillId="0" borderId="0" xfId="1" applyNumberFormat="1" applyFont="1" applyAlignment="1">
      <alignment vertical="center" wrapText="1"/>
    </xf>
    <xf numFmtId="164" fontId="12" fillId="0" borderId="0" xfId="1" applyNumberFormat="1" applyFont="1" applyAlignment="1">
      <alignment horizontal="center" vertical="center" wrapText="1"/>
    </xf>
    <xf numFmtId="164" fontId="6" fillId="0" borderId="1" xfId="1" applyNumberFormat="1" applyFont="1" applyBorder="1" applyAlignment="1">
      <alignment horizontal="center" vertical="center"/>
    </xf>
    <xf numFmtId="164" fontId="0" fillId="0" borderId="0" xfId="1" applyNumberFormat="1" applyFont="1" applyAlignment="1">
      <alignment horizontal="center" vertical="center"/>
    </xf>
    <xf numFmtId="0" fontId="14" fillId="0" borderId="0" xfId="0" applyFont="1" applyAlignment="1">
      <alignment horizontal="center" vertical="top"/>
    </xf>
    <xf numFmtId="0" fontId="4" fillId="2" borderId="1" xfId="2" applyFont="1" applyFill="1" applyBorder="1" applyAlignment="1">
      <alignment horizontal="center" vertical="center" wrapText="1"/>
    </xf>
    <xf numFmtId="0" fontId="6" fillId="0" borderId="1" xfId="0" quotePrefix="1" applyFont="1" applyBorder="1" applyAlignment="1">
      <alignment horizontal="center" vertical="center"/>
    </xf>
    <xf numFmtId="0" fontId="6" fillId="2" borderId="1" xfId="0" applyFont="1" applyFill="1" applyBorder="1" applyAlignment="1">
      <alignment horizontal="left" vertical="center" wrapText="1"/>
    </xf>
    <xf numFmtId="164" fontId="6" fillId="0" borderId="0" xfId="1" applyNumberFormat="1" applyFont="1" applyAlignment="1">
      <alignment vertical="center" wrapText="1"/>
    </xf>
    <xf numFmtId="164" fontId="4" fillId="2" borderId="1" xfId="1" applyNumberFormat="1"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2"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4" xfId="2" applyFont="1" applyFill="1" applyBorder="1" applyAlignment="1">
      <alignment horizontal="left" vertical="center" wrapText="1"/>
    </xf>
    <xf numFmtId="0" fontId="14" fillId="0" borderId="0" xfId="0" applyFont="1" applyAlignment="1">
      <alignment horizontal="center" vertical="top"/>
    </xf>
    <xf numFmtId="0" fontId="14" fillId="0" borderId="0" xfId="0" applyFont="1" applyAlignment="1">
      <alignment horizontal="center" vertical="top" wrapText="1"/>
    </xf>
    <xf numFmtId="0" fontId="3" fillId="0" borderId="0" xfId="0" applyFont="1" applyAlignment="1">
      <alignment horizontal="center" vertical="center" wrapText="1"/>
    </xf>
    <xf numFmtId="0" fontId="3" fillId="2" borderId="2" xfId="2" applyFont="1" applyFill="1" applyBorder="1" applyAlignment="1">
      <alignment horizontal="left" vertical="center" wrapText="1"/>
    </xf>
    <xf numFmtId="0" fontId="3" fillId="2" borderId="3" xfId="2" applyFont="1" applyFill="1" applyBorder="1" applyAlignment="1">
      <alignment horizontal="left" vertical="center" wrapText="1"/>
    </xf>
    <xf numFmtId="0" fontId="3" fillId="2" borderId="4" xfId="2" applyFont="1" applyFill="1" applyBorder="1" applyAlignment="1">
      <alignment horizontal="left" vertical="center" wrapText="1"/>
    </xf>
    <xf numFmtId="0" fontId="1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Alignment="1">
      <alignment horizontal="center" vertical="center" wrapText="1"/>
    </xf>
  </cellXfs>
  <cellStyles count="8">
    <cellStyle name="Comma" xfId="1" builtinId="3"/>
    <cellStyle name="Comma 2" xfId="4"/>
    <cellStyle name="Normal" xfId="0" builtinId="0"/>
    <cellStyle name="Normal 13" xfId="5"/>
    <cellStyle name="Normal 2" xfId="2"/>
    <cellStyle name="Normal 2 2" xfId="6"/>
    <cellStyle name="Normal 3" xfId="7"/>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1700893</xdr:colOff>
      <xdr:row>2</xdr:row>
      <xdr:rowOff>54429</xdr:rowOff>
    </xdr:from>
    <xdr:to>
      <xdr:col>2</xdr:col>
      <xdr:colOff>27214</xdr:colOff>
      <xdr:row>2</xdr:row>
      <xdr:rowOff>63502</xdr:rowOff>
    </xdr:to>
    <xdr:cxnSp macro="">
      <xdr:nvCxnSpPr>
        <xdr:cNvPr id="4" name="Straight Connector 3">
          <a:extLst>
            <a:ext uri="{FF2B5EF4-FFF2-40B4-BE49-F238E27FC236}">
              <a16:creationId xmlns:a16="http://schemas.microsoft.com/office/drawing/2014/main" xmlns="" id="{FD07D40F-11ED-417E-86B4-97DC0BC96601}"/>
            </a:ext>
          </a:extLst>
        </xdr:cNvPr>
        <xdr:cNvCxnSpPr/>
      </xdr:nvCxnSpPr>
      <xdr:spPr>
        <a:xfrm flipV="1">
          <a:off x="2095500" y="557893"/>
          <a:ext cx="1170214" cy="90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702469</xdr:colOff>
      <xdr:row>2</xdr:row>
      <xdr:rowOff>67469</xdr:rowOff>
    </xdr:from>
    <xdr:to>
      <xdr:col>16</xdr:col>
      <xdr:colOff>61233</xdr:colOff>
      <xdr:row>2</xdr:row>
      <xdr:rowOff>67469</xdr:rowOff>
    </xdr:to>
    <xdr:cxnSp macro="">
      <xdr:nvCxnSpPr>
        <xdr:cNvPr id="10" name="Straight Connector 9"/>
        <xdr:cNvCxnSpPr/>
      </xdr:nvCxnSpPr>
      <xdr:spPr>
        <a:xfrm>
          <a:off x="11452112" y="570933"/>
          <a:ext cx="17128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5"/>
  <sheetViews>
    <sheetView tabSelected="1" view="pageBreakPreview" zoomScale="70" zoomScaleNormal="100" zoomScaleSheetLayoutView="70" workbookViewId="0">
      <selection activeCell="A7" sqref="A7:A8"/>
    </sheetView>
  </sheetViews>
  <sheetFormatPr defaultRowHeight="15" x14ac:dyDescent="0.25"/>
  <cols>
    <col min="1" max="1" width="5.85546875" style="6" customWidth="1"/>
    <col min="2" max="2" width="42.5703125" style="7" customWidth="1"/>
    <col min="3" max="3" width="15.28515625" style="6" customWidth="1"/>
    <col min="4" max="4" width="14.5703125" style="6" customWidth="1"/>
    <col min="5" max="5" width="17.140625" style="6" hidden="1" customWidth="1"/>
    <col min="6" max="6" width="16.7109375" style="6" hidden="1" customWidth="1"/>
    <col min="7" max="7" width="14.7109375" style="6" customWidth="1"/>
    <col min="8" max="8" width="19.140625" style="6" customWidth="1"/>
    <col min="9" max="10" width="9.140625" style="6"/>
    <col min="11" max="11" width="12.140625" style="23" bestFit="1" customWidth="1"/>
    <col min="12" max="13" width="9.140625" style="6"/>
    <col min="14" max="14" width="12.5703125" style="23" customWidth="1"/>
    <col min="15" max="15" width="10" style="23" customWidth="1"/>
    <col min="16" max="16" width="12.5703125" style="23" customWidth="1"/>
    <col min="17" max="17" width="12.85546875" style="6" customWidth="1"/>
    <col min="18" max="18" width="17.5703125" style="6" customWidth="1"/>
    <col min="19" max="19" width="18.7109375" style="6" customWidth="1"/>
  </cols>
  <sheetData>
    <row r="1" spans="1:21" s="11" customFormat="1" ht="21.75" customHeight="1" x14ac:dyDescent="0.25">
      <c r="A1" s="42" t="s">
        <v>104</v>
      </c>
      <c r="B1" s="42"/>
      <c r="C1" s="42"/>
      <c r="D1" s="42"/>
      <c r="E1" s="17"/>
      <c r="F1" s="17"/>
      <c r="G1" s="9"/>
      <c r="H1" s="9"/>
      <c r="I1" s="9"/>
      <c r="J1" s="9"/>
      <c r="K1" s="12"/>
      <c r="L1" s="36" t="s">
        <v>105</v>
      </c>
      <c r="M1" s="36"/>
      <c r="N1" s="36"/>
      <c r="O1" s="36"/>
      <c r="P1" s="36"/>
      <c r="Q1" s="36"/>
      <c r="R1" s="36"/>
      <c r="S1" s="12"/>
      <c r="T1" s="10"/>
      <c r="U1" s="10"/>
    </row>
    <row r="2" spans="1:21" s="11" customFormat="1" ht="18" customHeight="1" x14ac:dyDescent="0.25">
      <c r="A2" s="36" t="s">
        <v>106</v>
      </c>
      <c r="B2" s="36"/>
      <c r="C2" s="36"/>
      <c r="D2" s="36"/>
      <c r="E2" s="13"/>
      <c r="F2" s="13"/>
      <c r="G2" s="12"/>
      <c r="H2" s="12"/>
      <c r="I2" s="12"/>
      <c r="J2" s="12"/>
      <c r="K2" s="20"/>
      <c r="L2" s="36" t="s">
        <v>107</v>
      </c>
      <c r="M2" s="36"/>
      <c r="N2" s="36"/>
      <c r="O2" s="36"/>
      <c r="P2" s="36"/>
      <c r="Q2" s="36"/>
      <c r="R2" s="36"/>
      <c r="S2" s="12"/>
      <c r="T2" s="10"/>
      <c r="U2" s="10"/>
    </row>
    <row r="3" spans="1:21" s="15" customFormat="1" ht="12" customHeight="1" x14ac:dyDescent="0.25">
      <c r="A3" s="13"/>
      <c r="B3" s="13"/>
      <c r="C3" s="13"/>
      <c r="D3" s="13"/>
      <c r="E3" s="13"/>
      <c r="F3" s="13"/>
      <c r="G3" s="14"/>
      <c r="H3" s="14"/>
      <c r="I3" s="14"/>
      <c r="J3" s="14"/>
      <c r="K3" s="21"/>
      <c r="M3" s="16"/>
      <c r="N3" s="28"/>
      <c r="O3" s="28"/>
      <c r="P3" s="28"/>
      <c r="Q3" s="16"/>
      <c r="R3" s="16"/>
    </row>
    <row r="4" spans="1:21" ht="18" customHeight="1" x14ac:dyDescent="0.25">
      <c r="A4" s="34" t="s">
        <v>111</v>
      </c>
      <c r="B4" s="34"/>
      <c r="C4" s="34"/>
      <c r="D4" s="34"/>
      <c r="E4" s="34"/>
      <c r="F4" s="34"/>
      <c r="G4" s="34"/>
      <c r="H4" s="34"/>
      <c r="I4" s="34"/>
      <c r="J4" s="34"/>
      <c r="K4" s="34"/>
      <c r="L4" s="34"/>
      <c r="M4" s="34"/>
      <c r="N4" s="34"/>
      <c r="O4" s="34"/>
      <c r="P4" s="34"/>
      <c r="Q4" s="34"/>
      <c r="R4" s="34"/>
      <c r="S4" s="34"/>
      <c r="T4" s="34"/>
    </row>
    <row r="5" spans="1:21" ht="23.25" customHeight="1" x14ac:dyDescent="0.25">
      <c r="A5" s="35" t="s">
        <v>112</v>
      </c>
      <c r="B5" s="34"/>
      <c r="C5" s="34"/>
      <c r="D5" s="34"/>
      <c r="E5" s="34"/>
      <c r="F5" s="34"/>
      <c r="G5" s="34"/>
      <c r="H5" s="34"/>
      <c r="I5" s="34"/>
      <c r="J5" s="34"/>
      <c r="K5" s="34"/>
      <c r="L5" s="34"/>
      <c r="M5" s="34"/>
      <c r="N5" s="34"/>
      <c r="O5" s="34"/>
      <c r="P5" s="34"/>
      <c r="Q5" s="34"/>
      <c r="R5" s="34"/>
      <c r="S5" s="34"/>
      <c r="T5" s="34"/>
    </row>
    <row r="6" spans="1:21" ht="23.25" customHeight="1" x14ac:dyDescent="0.25">
      <c r="A6" s="40" t="s">
        <v>206</v>
      </c>
      <c r="B6" s="41"/>
      <c r="C6" s="41"/>
      <c r="D6" s="41"/>
      <c r="E6" s="41"/>
      <c r="F6" s="41"/>
      <c r="G6" s="41"/>
      <c r="H6" s="41"/>
      <c r="I6" s="41"/>
      <c r="J6" s="41"/>
      <c r="K6" s="41"/>
      <c r="L6" s="41"/>
      <c r="M6" s="41"/>
      <c r="N6" s="41"/>
      <c r="O6" s="41"/>
      <c r="P6" s="41"/>
      <c r="Q6" s="41"/>
      <c r="R6" s="41"/>
      <c r="S6" s="24"/>
      <c r="T6" s="24"/>
    </row>
    <row r="7" spans="1:21" ht="37.5" customHeight="1" x14ac:dyDescent="0.25">
      <c r="A7" s="30" t="s">
        <v>0</v>
      </c>
      <c r="B7" s="30" t="s">
        <v>3</v>
      </c>
      <c r="C7" s="30" t="s">
        <v>4</v>
      </c>
      <c r="D7" s="30" t="s">
        <v>5</v>
      </c>
      <c r="E7" s="30" t="s">
        <v>110</v>
      </c>
      <c r="F7" s="30" t="s">
        <v>7</v>
      </c>
      <c r="G7" s="30" t="s">
        <v>1</v>
      </c>
      <c r="H7" s="30"/>
      <c r="I7" s="30"/>
      <c r="J7" s="30"/>
      <c r="K7" s="30"/>
      <c r="L7" s="30" t="s">
        <v>102</v>
      </c>
      <c r="M7" s="30"/>
      <c r="N7" s="30"/>
      <c r="O7" s="30"/>
      <c r="P7" s="30"/>
      <c r="Q7" s="30" t="s">
        <v>115</v>
      </c>
      <c r="R7" s="30" t="s">
        <v>116</v>
      </c>
      <c r="S7" s="30" t="s">
        <v>2</v>
      </c>
    </row>
    <row r="8" spans="1:21" ht="63.75" customHeight="1" x14ac:dyDescent="0.25">
      <c r="A8" s="30"/>
      <c r="B8" s="30"/>
      <c r="C8" s="30"/>
      <c r="D8" s="30"/>
      <c r="E8" s="30"/>
      <c r="F8" s="30"/>
      <c r="G8" s="25" t="s">
        <v>6</v>
      </c>
      <c r="H8" s="25" t="s">
        <v>7</v>
      </c>
      <c r="I8" s="25" t="s">
        <v>8</v>
      </c>
      <c r="J8" s="25" t="s">
        <v>9</v>
      </c>
      <c r="K8" s="29" t="s">
        <v>10</v>
      </c>
      <c r="L8" s="8" t="s">
        <v>103</v>
      </c>
      <c r="M8" s="8" t="s">
        <v>9</v>
      </c>
      <c r="N8" s="29" t="s">
        <v>10</v>
      </c>
      <c r="O8" s="29" t="s">
        <v>108</v>
      </c>
      <c r="P8" s="29" t="s">
        <v>109</v>
      </c>
      <c r="Q8" s="30"/>
      <c r="R8" s="30"/>
      <c r="S8" s="30"/>
    </row>
    <row r="9" spans="1:21" ht="32.25" customHeight="1" x14ac:dyDescent="0.25">
      <c r="A9" s="31" t="s">
        <v>195</v>
      </c>
      <c r="B9" s="32"/>
      <c r="C9" s="32"/>
      <c r="D9" s="32"/>
      <c r="E9" s="32"/>
      <c r="F9" s="32"/>
      <c r="G9" s="32"/>
      <c r="H9" s="32"/>
      <c r="I9" s="32"/>
      <c r="J9" s="32"/>
      <c r="K9" s="32"/>
      <c r="L9" s="32"/>
      <c r="M9" s="32"/>
      <c r="N9" s="32"/>
      <c r="O9" s="32"/>
      <c r="P9" s="32"/>
      <c r="Q9" s="32"/>
      <c r="R9" s="32"/>
      <c r="S9" s="33"/>
    </row>
    <row r="10" spans="1:21" ht="35.1" customHeight="1" x14ac:dyDescent="0.25">
      <c r="A10" s="1">
        <v>1</v>
      </c>
      <c r="B10" s="27" t="s">
        <v>118</v>
      </c>
      <c r="C10" s="2" t="s">
        <v>11</v>
      </c>
      <c r="D10" s="3" t="s">
        <v>12</v>
      </c>
      <c r="E10" s="3"/>
      <c r="F10" s="3"/>
      <c r="G10" s="3" t="s">
        <v>13</v>
      </c>
      <c r="H10" s="18" t="s">
        <v>113</v>
      </c>
      <c r="I10" s="3">
        <v>10</v>
      </c>
      <c r="J10" s="3">
        <v>131</v>
      </c>
      <c r="K10" s="22">
        <v>870.4</v>
      </c>
      <c r="L10" s="3">
        <v>1</v>
      </c>
      <c r="M10" s="3">
        <v>13</v>
      </c>
      <c r="N10" s="22">
        <v>870.4</v>
      </c>
      <c r="O10" s="22">
        <v>44.9</v>
      </c>
      <c r="P10" s="22">
        <f>N10-O10</f>
        <v>825.5</v>
      </c>
      <c r="Q10" s="3">
        <v>3692</v>
      </c>
      <c r="R10" s="26" t="s">
        <v>117</v>
      </c>
      <c r="S10" s="4"/>
    </row>
    <row r="11" spans="1:21" ht="35.1" customHeight="1" x14ac:dyDescent="0.25">
      <c r="A11" s="1">
        <v>2</v>
      </c>
      <c r="B11" s="19" t="s">
        <v>119</v>
      </c>
      <c r="C11" s="2" t="s">
        <v>11</v>
      </c>
      <c r="D11" s="3" t="s">
        <v>12</v>
      </c>
      <c r="E11" s="3"/>
      <c r="F11" s="3"/>
      <c r="G11" s="3" t="s">
        <v>14</v>
      </c>
      <c r="H11" s="18" t="s">
        <v>114</v>
      </c>
      <c r="I11" s="3">
        <v>10</v>
      </c>
      <c r="J11" s="3">
        <v>33</v>
      </c>
      <c r="K11" s="22">
        <v>1406.3</v>
      </c>
      <c r="L11" s="3">
        <v>1</v>
      </c>
      <c r="M11" s="3">
        <v>11</v>
      </c>
      <c r="N11" s="22">
        <v>1406.3</v>
      </c>
      <c r="O11" s="22">
        <v>66.400000000000006</v>
      </c>
      <c r="P11" s="22">
        <f t="shared" ref="P11:P21" si="0">N11-O11</f>
        <v>1339.8999999999999</v>
      </c>
      <c r="Q11" s="3">
        <v>3691</v>
      </c>
      <c r="R11" s="26" t="s">
        <v>117</v>
      </c>
      <c r="S11" s="4"/>
    </row>
    <row r="12" spans="1:21" ht="35.1" customHeight="1" x14ac:dyDescent="0.25">
      <c r="A12" s="1">
        <v>3</v>
      </c>
      <c r="B12" s="19" t="s">
        <v>120</v>
      </c>
      <c r="C12" s="2" t="s">
        <v>11</v>
      </c>
      <c r="D12" s="3" t="s">
        <v>12</v>
      </c>
      <c r="E12" s="3"/>
      <c r="F12" s="3"/>
      <c r="G12" s="3" t="s">
        <v>15</v>
      </c>
      <c r="H12" s="18" t="s">
        <v>114</v>
      </c>
      <c r="I12" s="3">
        <v>10</v>
      </c>
      <c r="J12" s="3">
        <v>20</v>
      </c>
      <c r="K12" s="22">
        <v>1045.0999999999999</v>
      </c>
      <c r="L12" s="3">
        <v>1</v>
      </c>
      <c r="M12" s="3">
        <v>3</v>
      </c>
      <c r="N12" s="22">
        <v>1045.0999999999999</v>
      </c>
      <c r="O12" s="22">
        <v>42.6</v>
      </c>
      <c r="P12" s="22">
        <f t="shared" si="0"/>
        <v>1002.4999999999999</v>
      </c>
      <c r="Q12" s="3">
        <v>3683</v>
      </c>
      <c r="R12" s="26" t="s">
        <v>117</v>
      </c>
      <c r="S12" s="4"/>
    </row>
    <row r="13" spans="1:21" ht="35.1" customHeight="1" x14ac:dyDescent="0.25">
      <c r="A13" s="1">
        <v>4</v>
      </c>
      <c r="B13" s="19" t="s">
        <v>121</v>
      </c>
      <c r="C13" s="2" t="s">
        <v>11</v>
      </c>
      <c r="D13" s="3" t="s">
        <v>12</v>
      </c>
      <c r="E13" s="3"/>
      <c r="F13" s="3"/>
      <c r="G13" s="3" t="s">
        <v>16</v>
      </c>
      <c r="H13" s="2" t="s">
        <v>114</v>
      </c>
      <c r="I13" s="3">
        <v>10</v>
      </c>
      <c r="J13" s="3">
        <v>32</v>
      </c>
      <c r="K13" s="22">
        <v>511.3</v>
      </c>
      <c r="L13" s="3">
        <v>1</v>
      </c>
      <c r="M13" s="3">
        <v>14</v>
      </c>
      <c r="N13" s="22">
        <v>511.3</v>
      </c>
      <c r="O13" s="22">
        <v>21.9</v>
      </c>
      <c r="P13" s="22">
        <f t="shared" si="0"/>
        <v>489.40000000000003</v>
      </c>
      <c r="Q13" s="3">
        <v>3693</v>
      </c>
      <c r="R13" s="26" t="s">
        <v>117</v>
      </c>
      <c r="S13" s="2"/>
    </row>
    <row r="14" spans="1:21" ht="35.1" customHeight="1" x14ac:dyDescent="0.25">
      <c r="A14" s="1">
        <v>5</v>
      </c>
      <c r="B14" s="19" t="s">
        <v>122</v>
      </c>
      <c r="C14" s="2" t="s">
        <v>11</v>
      </c>
      <c r="D14" s="3" t="s">
        <v>12</v>
      </c>
      <c r="E14" s="3"/>
      <c r="F14" s="3"/>
      <c r="G14" s="3" t="s">
        <v>17</v>
      </c>
      <c r="H14" s="2" t="s">
        <v>114</v>
      </c>
      <c r="I14" s="3">
        <v>10</v>
      </c>
      <c r="J14" s="3">
        <v>30</v>
      </c>
      <c r="K14" s="22">
        <v>1045.0999999999999</v>
      </c>
      <c r="L14" s="3">
        <v>1</v>
      </c>
      <c r="M14" s="3">
        <v>10</v>
      </c>
      <c r="N14" s="22">
        <v>1045.0999999999999</v>
      </c>
      <c r="O14" s="22">
        <v>49</v>
      </c>
      <c r="P14" s="22">
        <f t="shared" si="0"/>
        <v>996.09999999999991</v>
      </c>
      <c r="Q14" s="3">
        <v>3690</v>
      </c>
      <c r="R14" s="26" t="s">
        <v>117</v>
      </c>
      <c r="S14" s="4"/>
    </row>
    <row r="15" spans="1:21" ht="35.1" customHeight="1" x14ac:dyDescent="0.25">
      <c r="A15" s="1">
        <v>6</v>
      </c>
      <c r="B15" s="19" t="s">
        <v>123</v>
      </c>
      <c r="C15" s="2" t="s">
        <v>11</v>
      </c>
      <c r="D15" s="3" t="s">
        <v>12</v>
      </c>
      <c r="E15" s="3"/>
      <c r="F15" s="3"/>
      <c r="G15" s="3" t="s">
        <v>18</v>
      </c>
      <c r="H15" s="2" t="s">
        <v>114</v>
      </c>
      <c r="I15" s="3">
        <v>10</v>
      </c>
      <c r="J15" s="3">
        <v>22</v>
      </c>
      <c r="K15" s="22">
        <v>348.8</v>
      </c>
      <c r="L15" s="3">
        <v>1</v>
      </c>
      <c r="M15" s="3">
        <v>9</v>
      </c>
      <c r="N15" s="22">
        <v>348.8</v>
      </c>
      <c r="O15" s="22">
        <v>16.3</v>
      </c>
      <c r="P15" s="22">
        <f t="shared" si="0"/>
        <v>332.5</v>
      </c>
      <c r="Q15" s="3">
        <v>3689</v>
      </c>
      <c r="R15" s="26" t="s">
        <v>117</v>
      </c>
      <c r="S15" s="4"/>
    </row>
    <row r="16" spans="1:21" ht="35.1" customHeight="1" x14ac:dyDescent="0.25">
      <c r="A16" s="1">
        <v>7</v>
      </c>
      <c r="B16" s="19" t="s">
        <v>124</v>
      </c>
      <c r="C16" s="2" t="s">
        <v>11</v>
      </c>
      <c r="D16" s="3" t="s">
        <v>12</v>
      </c>
      <c r="E16" s="3"/>
      <c r="F16" s="3"/>
      <c r="G16" s="3" t="s">
        <v>19</v>
      </c>
      <c r="H16" s="2" t="s">
        <v>114</v>
      </c>
      <c r="I16" s="3">
        <v>10</v>
      </c>
      <c r="J16" s="3">
        <v>23</v>
      </c>
      <c r="K16" s="22">
        <v>348.8</v>
      </c>
      <c r="L16" s="3">
        <v>1</v>
      </c>
      <c r="M16" s="3">
        <v>8</v>
      </c>
      <c r="N16" s="22">
        <v>348.8</v>
      </c>
      <c r="O16" s="22">
        <v>16.3</v>
      </c>
      <c r="P16" s="22">
        <f t="shared" si="0"/>
        <v>332.5</v>
      </c>
      <c r="Q16" s="3">
        <v>3688</v>
      </c>
      <c r="R16" s="26" t="s">
        <v>117</v>
      </c>
      <c r="S16" s="4"/>
    </row>
    <row r="17" spans="1:19" ht="35.1" customHeight="1" x14ac:dyDescent="0.25">
      <c r="A17" s="1">
        <v>8</v>
      </c>
      <c r="B17" s="19" t="s">
        <v>125</v>
      </c>
      <c r="C17" s="2" t="s">
        <v>11</v>
      </c>
      <c r="D17" s="3" t="s">
        <v>12</v>
      </c>
      <c r="E17" s="3"/>
      <c r="F17" s="3"/>
      <c r="G17" s="3" t="s">
        <v>20</v>
      </c>
      <c r="H17" s="2" t="s">
        <v>114</v>
      </c>
      <c r="I17" s="3">
        <v>10</v>
      </c>
      <c r="J17" s="3">
        <v>24</v>
      </c>
      <c r="K17" s="22">
        <v>348.8</v>
      </c>
      <c r="L17" s="3">
        <v>1</v>
      </c>
      <c r="M17" s="3">
        <v>7</v>
      </c>
      <c r="N17" s="22">
        <v>348.8</v>
      </c>
      <c r="O17" s="22">
        <v>16.2</v>
      </c>
      <c r="P17" s="22">
        <f t="shared" si="0"/>
        <v>332.6</v>
      </c>
      <c r="Q17" s="3">
        <v>3687</v>
      </c>
      <c r="R17" s="26" t="s">
        <v>117</v>
      </c>
      <c r="S17" s="4"/>
    </row>
    <row r="18" spans="1:19" ht="35.1" customHeight="1" x14ac:dyDescent="0.25">
      <c r="A18" s="1">
        <v>9</v>
      </c>
      <c r="B18" s="19" t="s">
        <v>126</v>
      </c>
      <c r="C18" s="2" t="s">
        <v>11</v>
      </c>
      <c r="D18" s="3" t="s">
        <v>12</v>
      </c>
      <c r="E18" s="3"/>
      <c r="F18" s="3"/>
      <c r="G18" s="3" t="s">
        <v>21</v>
      </c>
      <c r="H18" s="2" t="s">
        <v>114</v>
      </c>
      <c r="I18" s="3">
        <v>10</v>
      </c>
      <c r="J18" s="3">
        <v>25</v>
      </c>
      <c r="K18" s="22">
        <v>348.8</v>
      </c>
      <c r="L18" s="3">
        <v>1</v>
      </c>
      <c r="M18" s="3">
        <v>6</v>
      </c>
      <c r="N18" s="22">
        <v>348.8</v>
      </c>
      <c r="O18" s="22">
        <v>16.2</v>
      </c>
      <c r="P18" s="22">
        <f t="shared" si="0"/>
        <v>332.6</v>
      </c>
      <c r="Q18" s="3">
        <v>3686</v>
      </c>
      <c r="R18" s="26" t="s">
        <v>117</v>
      </c>
      <c r="S18" s="4"/>
    </row>
    <row r="19" spans="1:19" ht="35.1" customHeight="1" x14ac:dyDescent="0.25">
      <c r="A19" s="1">
        <v>10</v>
      </c>
      <c r="B19" s="19" t="s">
        <v>127</v>
      </c>
      <c r="C19" s="2" t="s">
        <v>11</v>
      </c>
      <c r="D19" s="3" t="s">
        <v>12</v>
      </c>
      <c r="E19" s="3"/>
      <c r="F19" s="3"/>
      <c r="G19" s="3" t="s">
        <v>22</v>
      </c>
      <c r="H19" s="2" t="s">
        <v>114</v>
      </c>
      <c r="I19" s="3">
        <v>10</v>
      </c>
      <c r="J19" s="3">
        <v>26</v>
      </c>
      <c r="K19" s="22">
        <v>348.7</v>
      </c>
      <c r="L19" s="3">
        <v>1</v>
      </c>
      <c r="M19" s="3">
        <v>5</v>
      </c>
      <c r="N19" s="22">
        <v>348.7</v>
      </c>
      <c r="O19" s="22">
        <v>16.100000000000001</v>
      </c>
      <c r="P19" s="22">
        <f t="shared" si="0"/>
        <v>332.59999999999997</v>
      </c>
      <c r="Q19" s="3">
        <v>3685</v>
      </c>
      <c r="R19" s="26" t="s">
        <v>117</v>
      </c>
      <c r="S19" s="4"/>
    </row>
    <row r="20" spans="1:19" ht="35.1" customHeight="1" x14ac:dyDescent="0.25">
      <c r="A20" s="1">
        <v>11</v>
      </c>
      <c r="B20" s="19" t="s">
        <v>128</v>
      </c>
      <c r="C20" s="2" t="s">
        <v>11</v>
      </c>
      <c r="D20" s="3" t="s">
        <v>12</v>
      </c>
      <c r="E20" s="3"/>
      <c r="F20" s="3"/>
      <c r="G20" s="3" t="s">
        <v>23</v>
      </c>
      <c r="H20" s="2" t="s">
        <v>114</v>
      </c>
      <c r="I20" s="3">
        <v>10</v>
      </c>
      <c r="J20" s="3">
        <v>27</v>
      </c>
      <c r="K20" s="22">
        <v>348.8</v>
      </c>
      <c r="L20" s="3">
        <v>1</v>
      </c>
      <c r="M20" s="3">
        <v>4</v>
      </c>
      <c r="N20" s="22">
        <v>348.8</v>
      </c>
      <c r="O20" s="22">
        <v>16.100000000000001</v>
      </c>
      <c r="P20" s="22">
        <f t="shared" si="0"/>
        <v>332.7</v>
      </c>
      <c r="Q20" s="3">
        <v>3684</v>
      </c>
      <c r="R20" s="26" t="s">
        <v>117</v>
      </c>
      <c r="S20" s="4"/>
    </row>
    <row r="21" spans="1:19" ht="35.1" customHeight="1" x14ac:dyDescent="0.25">
      <c r="A21" s="1">
        <v>12</v>
      </c>
      <c r="B21" s="19" t="s">
        <v>129</v>
      </c>
      <c r="C21" s="2" t="s">
        <v>11</v>
      </c>
      <c r="D21" s="3" t="s">
        <v>12</v>
      </c>
      <c r="E21" s="3"/>
      <c r="F21" s="3"/>
      <c r="G21" s="3" t="s">
        <v>24</v>
      </c>
      <c r="H21" s="2" t="s">
        <v>114</v>
      </c>
      <c r="I21" s="3">
        <v>10</v>
      </c>
      <c r="J21" s="3">
        <v>18</v>
      </c>
      <c r="K21" s="22">
        <v>3483.2</v>
      </c>
      <c r="L21" s="3">
        <v>1</v>
      </c>
      <c r="M21" s="3">
        <v>2</v>
      </c>
      <c r="N21" s="22">
        <v>3483.2</v>
      </c>
      <c r="O21" s="22">
        <v>25.9</v>
      </c>
      <c r="P21" s="22">
        <f t="shared" si="0"/>
        <v>3457.2999999999997</v>
      </c>
      <c r="Q21" s="3">
        <v>3682</v>
      </c>
      <c r="R21" s="26" t="s">
        <v>117</v>
      </c>
      <c r="S21" s="4"/>
    </row>
    <row r="22" spans="1:19" ht="36" customHeight="1" x14ac:dyDescent="0.25">
      <c r="A22" s="37" t="s">
        <v>139</v>
      </c>
      <c r="B22" s="38"/>
      <c r="C22" s="38"/>
      <c r="D22" s="38"/>
      <c r="E22" s="38"/>
      <c r="F22" s="38"/>
      <c r="G22" s="38"/>
      <c r="H22" s="38"/>
      <c r="I22" s="38"/>
      <c r="J22" s="38"/>
      <c r="K22" s="38"/>
      <c r="L22" s="38"/>
      <c r="M22" s="38"/>
      <c r="N22" s="38"/>
      <c r="O22" s="38"/>
      <c r="P22" s="38"/>
      <c r="Q22" s="38"/>
      <c r="R22" s="38"/>
      <c r="S22" s="39"/>
    </row>
    <row r="23" spans="1:19" ht="39" customHeight="1" x14ac:dyDescent="0.25">
      <c r="A23" s="4">
        <v>1</v>
      </c>
      <c r="B23" s="19" t="s">
        <v>130</v>
      </c>
      <c r="C23" s="2" t="s">
        <v>11</v>
      </c>
      <c r="D23" s="3" t="s">
        <v>25</v>
      </c>
      <c r="E23" s="3"/>
      <c r="F23" s="3"/>
      <c r="G23" s="3" t="s">
        <v>26</v>
      </c>
      <c r="H23" s="18" t="s">
        <v>114</v>
      </c>
      <c r="I23" s="3">
        <v>10</v>
      </c>
      <c r="J23" s="3">
        <v>67</v>
      </c>
      <c r="K23" s="22">
        <v>2090.3000000000002</v>
      </c>
      <c r="L23" s="3">
        <v>6</v>
      </c>
      <c r="M23" s="3">
        <v>5</v>
      </c>
      <c r="N23" s="22">
        <v>2090.3000000000002</v>
      </c>
      <c r="O23" s="22">
        <v>283.89999999999998</v>
      </c>
      <c r="P23" s="22">
        <f>N23-O23</f>
        <v>1806.4</v>
      </c>
      <c r="Q23" s="3">
        <v>5038</v>
      </c>
      <c r="R23" s="26" t="s">
        <v>137</v>
      </c>
      <c r="S23" s="4"/>
    </row>
    <row r="24" spans="1:19" ht="39" customHeight="1" x14ac:dyDescent="0.25">
      <c r="A24" s="4">
        <v>2</v>
      </c>
      <c r="B24" s="19" t="s">
        <v>131</v>
      </c>
      <c r="C24" s="2" t="s">
        <v>11</v>
      </c>
      <c r="D24" s="3" t="s">
        <v>25</v>
      </c>
      <c r="E24" s="3"/>
      <c r="F24" s="3"/>
      <c r="G24" s="3" t="s">
        <v>27</v>
      </c>
      <c r="H24" s="18" t="s">
        <v>114</v>
      </c>
      <c r="I24" s="3">
        <v>10</v>
      </c>
      <c r="J24" s="3">
        <v>65</v>
      </c>
      <c r="K24" s="22">
        <v>1045.5999999999999</v>
      </c>
      <c r="L24" s="3">
        <v>6</v>
      </c>
      <c r="M24" s="3">
        <v>4</v>
      </c>
      <c r="N24" s="22">
        <v>1045.5999999999999</v>
      </c>
      <c r="O24" s="22">
        <v>682</v>
      </c>
      <c r="P24" s="22">
        <f t="shared" ref="P24:P87" si="1">N24-O24</f>
        <v>363.59999999999991</v>
      </c>
      <c r="Q24" s="3">
        <v>5037</v>
      </c>
      <c r="R24" s="26" t="s">
        <v>137</v>
      </c>
      <c r="S24" s="4"/>
    </row>
    <row r="25" spans="1:19" ht="39" customHeight="1" x14ac:dyDescent="0.25">
      <c r="A25" s="4">
        <v>3</v>
      </c>
      <c r="B25" s="19" t="s">
        <v>132</v>
      </c>
      <c r="C25" s="2" t="s">
        <v>11</v>
      </c>
      <c r="D25" s="3" t="s">
        <v>25</v>
      </c>
      <c r="E25" s="3"/>
      <c r="F25" s="3"/>
      <c r="G25" s="3" t="s">
        <v>28</v>
      </c>
      <c r="H25" s="18" t="s">
        <v>114</v>
      </c>
      <c r="I25" s="3">
        <v>10</v>
      </c>
      <c r="J25" s="3">
        <v>60</v>
      </c>
      <c r="K25" s="22">
        <v>1742.1</v>
      </c>
      <c r="L25" s="3">
        <v>6</v>
      </c>
      <c r="M25" s="3">
        <v>1</v>
      </c>
      <c r="N25" s="22">
        <v>1742.1</v>
      </c>
      <c r="O25" s="22">
        <v>235.3</v>
      </c>
      <c r="P25" s="22">
        <f t="shared" si="1"/>
        <v>1506.8</v>
      </c>
      <c r="Q25" s="3">
        <v>5034</v>
      </c>
      <c r="R25" s="26" t="s">
        <v>137</v>
      </c>
      <c r="S25" s="4"/>
    </row>
    <row r="26" spans="1:19" ht="39" customHeight="1" x14ac:dyDescent="0.25">
      <c r="A26" s="4">
        <v>4</v>
      </c>
      <c r="B26" s="19" t="s">
        <v>133</v>
      </c>
      <c r="C26" s="2" t="s">
        <v>11</v>
      </c>
      <c r="D26" s="3" t="s">
        <v>25</v>
      </c>
      <c r="E26" s="3"/>
      <c r="F26" s="3"/>
      <c r="G26" s="3" t="s">
        <v>29</v>
      </c>
      <c r="H26" s="18" t="s">
        <v>114</v>
      </c>
      <c r="I26" s="3">
        <v>10</v>
      </c>
      <c r="J26" s="3">
        <v>58</v>
      </c>
      <c r="K26" s="22">
        <v>349</v>
      </c>
      <c r="L26" s="3">
        <v>6</v>
      </c>
      <c r="M26" s="3">
        <v>3</v>
      </c>
      <c r="N26" s="22">
        <v>349</v>
      </c>
      <c r="O26" s="22">
        <v>266.2</v>
      </c>
      <c r="P26" s="22">
        <f t="shared" si="1"/>
        <v>82.800000000000011</v>
      </c>
      <c r="Q26" s="3">
        <v>5036</v>
      </c>
      <c r="R26" s="26" t="s">
        <v>137</v>
      </c>
      <c r="S26" s="4"/>
    </row>
    <row r="27" spans="1:19" ht="39" customHeight="1" x14ac:dyDescent="0.25">
      <c r="A27" s="4">
        <v>5</v>
      </c>
      <c r="B27" s="19" t="s">
        <v>134</v>
      </c>
      <c r="C27" s="2" t="s">
        <v>11</v>
      </c>
      <c r="D27" s="3" t="s">
        <v>25</v>
      </c>
      <c r="E27" s="3"/>
      <c r="F27" s="3"/>
      <c r="G27" s="3" t="s">
        <v>30</v>
      </c>
      <c r="H27" s="18" t="s">
        <v>114</v>
      </c>
      <c r="I27" s="3">
        <v>10</v>
      </c>
      <c r="J27" s="3">
        <v>59</v>
      </c>
      <c r="K27" s="22">
        <v>871</v>
      </c>
      <c r="L27" s="3">
        <v>6</v>
      </c>
      <c r="M27" s="3">
        <v>2</v>
      </c>
      <c r="N27" s="22">
        <v>871</v>
      </c>
      <c r="O27" s="22">
        <v>518.1</v>
      </c>
      <c r="P27" s="22">
        <f t="shared" si="1"/>
        <v>352.9</v>
      </c>
      <c r="Q27" s="3">
        <v>5035</v>
      </c>
      <c r="R27" s="26" t="s">
        <v>137</v>
      </c>
      <c r="S27" s="4"/>
    </row>
    <row r="28" spans="1:19" ht="39" customHeight="1" x14ac:dyDescent="0.25">
      <c r="A28" s="4">
        <v>6</v>
      </c>
      <c r="B28" s="19" t="s">
        <v>135</v>
      </c>
      <c r="C28" s="2" t="s">
        <v>11</v>
      </c>
      <c r="D28" s="3" t="s">
        <v>31</v>
      </c>
      <c r="E28" s="3"/>
      <c r="F28" s="3"/>
      <c r="G28" s="3" t="s">
        <v>32</v>
      </c>
      <c r="H28" s="18" t="s">
        <v>114</v>
      </c>
      <c r="I28" s="3">
        <v>8</v>
      </c>
      <c r="J28" s="3">
        <v>77</v>
      </c>
      <c r="K28" s="22">
        <v>1025.2</v>
      </c>
      <c r="L28" s="3">
        <v>2</v>
      </c>
      <c r="M28" s="3">
        <v>2</v>
      </c>
      <c r="N28" s="22">
        <v>1025.2</v>
      </c>
      <c r="O28" s="22">
        <v>246</v>
      </c>
      <c r="P28" s="22">
        <f t="shared" si="1"/>
        <v>779.2</v>
      </c>
      <c r="Q28" s="3">
        <v>5032</v>
      </c>
      <c r="R28" s="26" t="s">
        <v>137</v>
      </c>
      <c r="S28" s="4"/>
    </row>
    <row r="29" spans="1:19" ht="39" customHeight="1" x14ac:dyDescent="0.25">
      <c r="A29" s="4">
        <v>7</v>
      </c>
      <c r="B29" s="19" t="s">
        <v>136</v>
      </c>
      <c r="C29" s="2" t="s">
        <v>11</v>
      </c>
      <c r="D29" s="3" t="s">
        <v>31</v>
      </c>
      <c r="E29" s="3"/>
      <c r="F29" s="3"/>
      <c r="G29" s="3" t="s">
        <v>33</v>
      </c>
      <c r="H29" s="18" t="s">
        <v>114</v>
      </c>
      <c r="I29" s="3">
        <v>8</v>
      </c>
      <c r="J29" s="3">
        <v>78</v>
      </c>
      <c r="K29" s="22">
        <v>1938.1</v>
      </c>
      <c r="L29" s="3">
        <v>3</v>
      </c>
      <c r="M29" s="3">
        <v>2</v>
      </c>
      <c r="N29" s="22">
        <v>1938.1</v>
      </c>
      <c r="O29" s="22">
        <v>130.80000000000001</v>
      </c>
      <c r="P29" s="22">
        <f t="shared" si="1"/>
        <v>1807.3</v>
      </c>
      <c r="Q29" s="3">
        <v>5033</v>
      </c>
      <c r="R29" s="26" t="s">
        <v>137</v>
      </c>
      <c r="S29" s="4"/>
    </row>
    <row r="30" spans="1:19" ht="35.1" customHeight="1" x14ac:dyDescent="0.25">
      <c r="A30" s="37" t="s">
        <v>140</v>
      </c>
      <c r="B30" s="38"/>
      <c r="C30" s="38"/>
      <c r="D30" s="38"/>
      <c r="E30" s="38"/>
      <c r="F30" s="38"/>
      <c r="G30" s="38"/>
      <c r="H30" s="38"/>
      <c r="I30" s="38"/>
      <c r="J30" s="38"/>
      <c r="K30" s="38"/>
      <c r="L30" s="38"/>
      <c r="M30" s="38"/>
      <c r="N30" s="38"/>
      <c r="O30" s="38"/>
      <c r="P30" s="38"/>
      <c r="Q30" s="38"/>
      <c r="R30" s="38"/>
      <c r="S30" s="39"/>
    </row>
    <row r="31" spans="1:19" ht="35.1" customHeight="1" x14ac:dyDescent="0.25">
      <c r="A31" s="4">
        <v>1</v>
      </c>
      <c r="B31" s="19" t="s">
        <v>141</v>
      </c>
      <c r="C31" s="2" t="s">
        <v>11</v>
      </c>
      <c r="D31" s="3" t="s">
        <v>34</v>
      </c>
      <c r="E31" s="5"/>
      <c r="F31" s="5"/>
      <c r="G31" s="5" t="s">
        <v>35</v>
      </c>
      <c r="H31" s="18" t="s">
        <v>114</v>
      </c>
      <c r="I31" s="3">
        <v>9</v>
      </c>
      <c r="J31" s="3">
        <v>134</v>
      </c>
      <c r="K31" s="22">
        <v>92</v>
      </c>
      <c r="L31" s="3">
        <v>5</v>
      </c>
      <c r="M31" s="3">
        <v>21</v>
      </c>
      <c r="N31" s="22">
        <v>92</v>
      </c>
      <c r="O31" s="22">
        <v>47.7</v>
      </c>
      <c r="P31" s="22">
        <f t="shared" si="1"/>
        <v>44.3</v>
      </c>
      <c r="Q31" s="3">
        <v>451</v>
      </c>
      <c r="R31" s="26" t="s">
        <v>138</v>
      </c>
      <c r="S31" s="4"/>
    </row>
    <row r="32" spans="1:19" ht="35.1" customHeight="1" x14ac:dyDescent="0.25">
      <c r="A32" s="4">
        <v>2</v>
      </c>
      <c r="B32" s="19" t="s">
        <v>142</v>
      </c>
      <c r="C32" s="2" t="s">
        <v>11</v>
      </c>
      <c r="D32" s="3" t="s">
        <v>34</v>
      </c>
      <c r="E32" s="5"/>
      <c r="F32" s="5"/>
      <c r="G32" s="5" t="s">
        <v>36</v>
      </c>
      <c r="H32" s="18" t="s">
        <v>114</v>
      </c>
      <c r="I32" s="3">
        <v>9</v>
      </c>
      <c r="J32" s="3">
        <v>137</v>
      </c>
      <c r="K32" s="22">
        <v>81.099999999999994</v>
      </c>
      <c r="L32" s="3">
        <v>5</v>
      </c>
      <c r="M32" s="3">
        <v>18</v>
      </c>
      <c r="N32" s="22">
        <v>81</v>
      </c>
      <c r="O32" s="22">
        <v>18.3</v>
      </c>
      <c r="P32" s="22">
        <f t="shared" si="1"/>
        <v>62.7</v>
      </c>
      <c r="Q32" s="3">
        <v>448</v>
      </c>
      <c r="R32" s="26" t="s">
        <v>138</v>
      </c>
      <c r="S32" s="4"/>
    </row>
    <row r="33" spans="1:19" ht="35.1" customHeight="1" x14ac:dyDescent="0.25">
      <c r="A33" s="4" t="s">
        <v>194</v>
      </c>
      <c r="B33" s="19" t="s">
        <v>143</v>
      </c>
      <c r="C33" s="2" t="s">
        <v>11</v>
      </c>
      <c r="D33" s="3" t="s">
        <v>34</v>
      </c>
      <c r="E33" s="5"/>
      <c r="F33" s="5"/>
      <c r="G33" s="5" t="s">
        <v>37</v>
      </c>
      <c r="H33" s="18" t="s">
        <v>114</v>
      </c>
      <c r="I33" s="3">
        <v>9</v>
      </c>
      <c r="J33" s="3">
        <v>214</v>
      </c>
      <c r="K33" s="22">
        <v>117.9</v>
      </c>
      <c r="L33" s="3">
        <v>5</v>
      </c>
      <c r="M33" s="3">
        <v>14</v>
      </c>
      <c r="N33" s="22">
        <v>115</v>
      </c>
      <c r="O33" s="22">
        <v>86.2</v>
      </c>
      <c r="P33" s="22">
        <f t="shared" si="1"/>
        <v>28.799999999999997</v>
      </c>
      <c r="Q33" s="3">
        <v>444</v>
      </c>
      <c r="R33" s="26" t="s">
        <v>138</v>
      </c>
      <c r="S33" s="4"/>
    </row>
    <row r="34" spans="1:19" ht="35.1" customHeight="1" x14ac:dyDescent="0.25">
      <c r="A34" s="4">
        <v>4</v>
      </c>
      <c r="B34" s="19" t="s">
        <v>144</v>
      </c>
      <c r="C34" s="2" t="s">
        <v>11</v>
      </c>
      <c r="D34" s="3" t="s">
        <v>34</v>
      </c>
      <c r="E34" s="5"/>
      <c r="F34" s="5"/>
      <c r="G34" s="5" t="s">
        <v>38</v>
      </c>
      <c r="H34" s="18" t="s">
        <v>113</v>
      </c>
      <c r="I34" s="3">
        <v>9</v>
      </c>
      <c r="J34" s="3">
        <v>642</v>
      </c>
      <c r="K34" s="22">
        <v>39.700000000000003</v>
      </c>
      <c r="L34" s="3">
        <v>5</v>
      </c>
      <c r="M34" s="3">
        <v>24</v>
      </c>
      <c r="N34" s="22">
        <v>40.5</v>
      </c>
      <c r="O34" s="22">
        <v>35.1</v>
      </c>
      <c r="P34" s="22">
        <f t="shared" si="1"/>
        <v>5.3999999999999986</v>
      </c>
      <c r="Q34" s="3">
        <v>454</v>
      </c>
      <c r="R34" s="26" t="s">
        <v>138</v>
      </c>
      <c r="S34" s="4"/>
    </row>
    <row r="35" spans="1:19" ht="35.1" customHeight="1" x14ac:dyDescent="0.25">
      <c r="A35" s="4">
        <v>5</v>
      </c>
      <c r="B35" s="19" t="s">
        <v>196</v>
      </c>
      <c r="C35" s="2" t="s">
        <v>11</v>
      </c>
      <c r="D35" s="3" t="s">
        <v>34</v>
      </c>
      <c r="E35" s="5"/>
      <c r="F35" s="5"/>
      <c r="G35" s="5" t="s">
        <v>39</v>
      </c>
      <c r="H35" s="18" t="s">
        <v>114</v>
      </c>
      <c r="I35" s="3">
        <v>9</v>
      </c>
      <c r="J35" s="3">
        <v>55</v>
      </c>
      <c r="K35" s="22">
        <v>609.6</v>
      </c>
      <c r="L35" s="3">
        <v>5</v>
      </c>
      <c r="M35" s="3">
        <v>45</v>
      </c>
      <c r="N35" s="22">
        <v>609.6</v>
      </c>
      <c r="O35" s="22">
        <v>329.6</v>
      </c>
      <c r="P35" s="22">
        <f t="shared" si="1"/>
        <v>280</v>
      </c>
      <c r="Q35" s="3">
        <v>474</v>
      </c>
      <c r="R35" s="26" t="s">
        <v>138</v>
      </c>
      <c r="S35" s="4"/>
    </row>
    <row r="36" spans="1:19" ht="35.1" customHeight="1" x14ac:dyDescent="0.25">
      <c r="A36" s="4">
        <v>6</v>
      </c>
      <c r="B36" s="19" t="s">
        <v>145</v>
      </c>
      <c r="C36" s="2" t="s">
        <v>11</v>
      </c>
      <c r="D36" s="3" t="s">
        <v>34</v>
      </c>
      <c r="E36" s="5"/>
      <c r="F36" s="5"/>
      <c r="G36" s="5" t="s">
        <v>40</v>
      </c>
      <c r="H36" s="18" t="s">
        <v>113</v>
      </c>
      <c r="I36" s="3">
        <v>9</v>
      </c>
      <c r="J36" s="3">
        <v>643</v>
      </c>
      <c r="K36" s="22">
        <v>41.5</v>
      </c>
      <c r="L36" s="3">
        <v>5</v>
      </c>
      <c r="M36" s="3">
        <v>25</v>
      </c>
      <c r="N36" s="22">
        <v>40.5</v>
      </c>
      <c r="O36" s="22">
        <v>36.799999999999997</v>
      </c>
      <c r="P36" s="22">
        <f t="shared" si="1"/>
        <v>3.7000000000000028</v>
      </c>
      <c r="Q36" s="3">
        <v>455</v>
      </c>
      <c r="R36" s="26" t="s">
        <v>138</v>
      </c>
      <c r="S36" s="4"/>
    </row>
    <row r="37" spans="1:19" ht="35.1" customHeight="1" x14ac:dyDescent="0.25">
      <c r="A37" s="4">
        <v>7</v>
      </c>
      <c r="B37" s="19" t="s">
        <v>146</v>
      </c>
      <c r="C37" s="2" t="s">
        <v>11</v>
      </c>
      <c r="D37" s="3" t="s">
        <v>34</v>
      </c>
      <c r="E37" s="5"/>
      <c r="F37" s="5"/>
      <c r="G37" s="5" t="s">
        <v>41</v>
      </c>
      <c r="H37" s="18" t="s">
        <v>113</v>
      </c>
      <c r="I37" s="3">
        <v>9</v>
      </c>
      <c r="J37" s="3">
        <v>641</v>
      </c>
      <c r="K37" s="22">
        <v>40</v>
      </c>
      <c r="L37" s="3">
        <v>5</v>
      </c>
      <c r="M37" s="3">
        <v>26</v>
      </c>
      <c r="N37" s="22">
        <v>40.4</v>
      </c>
      <c r="O37" s="22">
        <v>38.5</v>
      </c>
      <c r="P37" s="22">
        <f t="shared" si="1"/>
        <v>1.8999999999999986</v>
      </c>
      <c r="Q37" s="3">
        <v>456</v>
      </c>
      <c r="R37" s="26" t="s">
        <v>138</v>
      </c>
      <c r="S37" s="4"/>
    </row>
    <row r="38" spans="1:19" ht="35.1" customHeight="1" x14ac:dyDescent="0.25">
      <c r="A38" s="4">
        <v>8</v>
      </c>
      <c r="B38" s="19" t="s">
        <v>147</v>
      </c>
      <c r="C38" s="2" t="s">
        <v>11</v>
      </c>
      <c r="D38" s="3" t="s">
        <v>34</v>
      </c>
      <c r="E38" s="5"/>
      <c r="F38" s="5"/>
      <c r="G38" s="5" t="s">
        <v>42</v>
      </c>
      <c r="H38" s="2" t="s">
        <v>114</v>
      </c>
      <c r="I38" s="3">
        <v>9</v>
      </c>
      <c r="J38" s="3">
        <v>221</v>
      </c>
      <c r="K38" s="22">
        <v>161.4</v>
      </c>
      <c r="L38" s="3">
        <v>5</v>
      </c>
      <c r="M38" s="3">
        <v>27</v>
      </c>
      <c r="N38" s="22">
        <v>161</v>
      </c>
      <c r="O38" s="22">
        <v>140.5</v>
      </c>
      <c r="P38" s="22">
        <f t="shared" si="1"/>
        <v>20.5</v>
      </c>
      <c r="Q38" s="3">
        <v>457</v>
      </c>
      <c r="R38" s="26" t="s">
        <v>138</v>
      </c>
      <c r="S38" s="4"/>
    </row>
    <row r="39" spans="1:19" ht="35.1" customHeight="1" x14ac:dyDescent="0.25">
      <c r="A39" s="4">
        <v>9</v>
      </c>
      <c r="B39" s="19" t="s">
        <v>148</v>
      </c>
      <c r="C39" s="2" t="s">
        <v>11</v>
      </c>
      <c r="D39" s="3" t="s">
        <v>34</v>
      </c>
      <c r="E39" s="5"/>
      <c r="F39" s="5"/>
      <c r="G39" s="5" t="s">
        <v>43</v>
      </c>
      <c r="H39" s="2" t="s">
        <v>114</v>
      </c>
      <c r="I39" s="3">
        <v>9</v>
      </c>
      <c r="J39" s="3">
        <v>222</v>
      </c>
      <c r="K39" s="22">
        <v>252.5</v>
      </c>
      <c r="L39" s="3">
        <v>5</v>
      </c>
      <c r="M39" s="3">
        <v>28</v>
      </c>
      <c r="N39" s="22">
        <v>253</v>
      </c>
      <c r="O39" s="22">
        <v>158.9</v>
      </c>
      <c r="P39" s="22">
        <f t="shared" si="1"/>
        <v>94.1</v>
      </c>
      <c r="Q39" s="3">
        <v>458</v>
      </c>
      <c r="R39" s="26" t="s">
        <v>138</v>
      </c>
      <c r="S39" s="4"/>
    </row>
    <row r="40" spans="1:19" ht="35.1" customHeight="1" x14ac:dyDescent="0.25">
      <c r="A40" s="4">
        <v>10</v>
      </c>
      <c r="B40" s="19" t="s">
        <v>149</v>
      </c>
      <c r="C40" s="2" t="s">
        <v>11</v>
      </c>
      <c r="D40" s="3" t="s">
        <v>34</v>
      </c>
      <c r="E40" s="5"/>
      <c r="F40" s="5"/>
      <c r="G40" s="5" t="s">
        <v>44</v>
      </c>
      <c r="H40" s="2" t="s">
        <v>114</v>
      </c>
      <c r="I40" s="3">
        <v>9</v>
      </c>
      <c r="J40" s="3">
        <v>223</v>
      </c>
      <c r="K40" s="22">
        <v>161.4</v>
      </c>
      <c r="L40" s="3">
        <v>5</v>
      </c>
      <c r="M40" s="3">
        <v>29</v>
      </c>
      <c r="N40" s="22">
        <v>161</v>
      </c>
      <c r="O40" s="22">
        <v>57.9</v>
      </c>
      <c r="P40" s="22">
        <f t="shared" si="1"/>
        <v>103.1</v>
      </c>
      <c r="Q40" s="3">
        <v>459</v>
      </c>
      <c r="R40" s="26" t="s">
        <v>138</v>
      </c>
      <c r="S40" s="4"/>
    </row>
    <row r="41" spans="1:19" ht="35.1" customHeight="1" x14ac:dyDescent="0.25">
      <c r="A41" s="4">
        <v>11</v>
      </c>
      <c r="B41" s="19" t="s">
        <v>150</v>
      </c>
      <c r="C41" s="2" t="s">
        <v>11</v>
      </c>
      <c r="D41" s="3" t="s">
        <v>34</v>
      </c>
      <c r="E41" s="5"/>
      <c r="F41" s="5"/>
      <c r="G41" s="5" t="s">
        <v>45</v>
      </c>
      <c r="H41" s="2" t="s">
        <v>114</v>
      </c>
      <c r="I41" s="3">
        <v>9</v>
      </c>
      <c r="J41" s="3">
        <v>241</v>
      </c>
      <c r="K41" s="22">
        <v>183.9</v>
      </c>
      <c r="L41" s="3">
        <v>5</v>
      </c>
      <c r="M41" s="3">
        <v>30</v>
      </c>
      <c r="N41" s="22">
        <v>184</v>
      </c>
      <c r="O41" s="22">
        <v>19.600000000000001</v>
      </c>
      <c r="P41" s="22">
        <f t="shared" si="1"/>
        <v>164.4</v>
      </c>
      <c r="Q41" s="3">
        <v>460</v>
      </c>
      <c r="R41" s="26" t="s">
        <v>138</v>
      </c>
      <c r="S41" s="4"/>
    </row>
    <row r="42" spans="1:19" ht="35.1" customHeight="1" x14ac:dyDescent="0.25">
      <c r="A42" s="4">
        <v>12</v>
      </c>
      <c r="B42" s="19" t="s">
        <v>197</v>
      </c>
      <c r="C42" s="2" t="s">
        <v>11</v>
      </c>
      <c r="D42" s="3" t="s">
        <v>34</v>
      </c>
      <c r="E42" s="5"/>
      <c r="F42" s="5"/>
      <c r="G42" s="5" t="s">
        <v>46</v>
      </c>
      <c r="H42" s="2" t="s">
        <v>114</v>
      </c>
      <c r="I42" s="3">
        <v>9</v>
      </c>
      <c r="J42" s="3">
        <v>129</v>
      </c>
      <c r="K42" s="22">
        <v>157.69999999999999</v>
      </c>
      <c r="L42" s="3">
        <v>5</v>
      </c>
      <c r="M42" s="3">
        <v>32</v>
      </c>
      <c r="N42" s="22">
        <v>161</v>
      </c>
      <c r="O42" s="22">
        <v>43.8</v>
      </c>
      <c r="P42" s="22">
        <f t="shared" si="1"/>
        <v>117.2</v>
      </c>
      <c r="Q42" s="3">
        <v>462</v>
      </c>
      <c r="R42" s="26" t="s">
        <v>138</v>
      </c>
      <c r="S42" s="4"/>
    </row>
    <row r="43" spans="1:19" ht="49.5" customHeight="1" x14ac:dyDescent="0.25">
      <c r="A43" s="4">
        <v>13</v>
      </c>
      <c r="B43" s="27" t="s">
        <v>151</v>
      </c>
      <c r="C43" s="2" t="s">
        <v>11</v>
      </c>
      <c r="D43" s="3" t="s">
        <v>34</v>
      </c>
      <c r="E43" s="5"/>
      <c r="F43" s="5"/>
      <c r="G43" s="5" t="s">
        <v>47</v>
      </c>
      <c r="H43" s="2" t="s">
        <v>114</v>
      </c>
      <c r="I43" s="3">
        <v>9</v>
      </c>
      <c r="J43" s="3">
        <v>224</v>
      </c>
      <c r="K43" s="22">
        <v>192.5</v>
      </c>
      <c r="L43" s="3">
        <v>5</v>
      </c>
      <c r="M43" s="3">
        <v>33</v>
      </c>
      <c r="N43" s="22">
        <v>196</v>
      </c>
      <c r="O43" s="22">
        <v>90</v>
      </c>
      <c r="P43" s="22">
        <f t="shared" si="1"/>
        <v>106</v>
      </c>
      <c r="Q43" s="3">
        <v>463</v>
      </c>
      <c r="R43" s="26" t="s">
        <v>138</v>
      </c>
      <c r="S43" s="4"/>
    </row>
    <row r="44" spans="1:19" ht="35.1" customHeight="1" x14ac:dyDescent="0.25">
      <c r="A44" s="4">
        <v>14</v>
      </c>
      <c r="B44" s="19" t="s">
        <v>152</v>
      </c>
      <c r="C44" s="2" t="s">
        <v>11</v>
      </c>
      <c r="D44" s="3" t="s">
        <v>34</v>
      </c>
      <c r="E44" s="5"/>
      <c r="F44" s="5"/>
      <c r="G44" s="5" t="s">
        <v>48</v>
      </c>
      <c r="H44" s="2" t="s">
        <v>114</v>
      </c>
      <c r="I44" s="3">
        <v>9</v>
      </c>
      <c r="J44" s="3">
        <v>225</v>
      </c>
      <c r="K44" s="22">
        <v>113.2</v>
      </c>
      <c r="L44" s="3">
        <v>5</v>
      </c>
      <c r="M44" s="3">
        <v>34</v>
      </c>
      <c r="N44" s="22">
        <v>115</v>
      </c>
      <c r="O44" s="22">
        <v>74.7</v>
      </c>
      <c r="P44" s="22">
        <f t="shared" si="1"/>
        <v>40.299999999999997</v>
      </c>
      <c r="Q44" s="3">
        <v>464</v>
      </c>
      <c r="R44" s="26" t="s">
        <v>138</v>
      </c>
      <c r="S44" s="4"/>
    </row>
    <row r="45" spans="1:19" ht="35.1" customHeight="1" x14ac:dyDescent="0.25">
      <c r="A45" s="4">
        <v>15</v>
      </c>
      <c r="B45" s="19" t="s">
        <v>153</v>
      </c>
      <c r="C45" s="2" t="s">
        <v>11</v>
      </c>
      <c r="D45" s="3" t="s">
        <v>34</v>
      </c>
      <c r="E45" s="5"/>
      <c r="F45" s="5"/>
      <c r="G45" s="5" t="s">
        <v>49</v>
      </c>
      <c r="H45" s="18" t="s">
        <v>113</v>
      </c>
      <c r="I45" s="3">
        <v>9</v>
      </c>
      <c r="J45" s="3">
        <v>226</v>
      </c>
      <c r="K45" s="22">
        <v>181.8</v>
      </c>
      <c r="L45" s="3">
        <v>5</v>
      </c>
      <c r="M45" s="3">
        <v>35</v>
      </c>
      <c r="N45" s="22">
        <v>184</v>
      </c>
      <c r="O45" s="22">
        <v>152.6</v>
      </c>
      <c r="P45" s="22">
        <f t="shared" si="1"/>
        <v>31.400000000000006</v>
      </c>
      <c r="Q45" s="3">
        <v>465</v>
      </c>
      <c r="R45" s="26" t="s">
        <v>138</v>
      </c>
      <c r="S45" s="4"/>
    </row>
    <row r="46" spans="1:19" ht="35.1" customHeight="1" x14ac:dyDescent="0.25">
      <c r="A46" s="4">
        <v>16</v>
      </c>
      <c r="B46" s="19" t="s">
        <v>154</v>
      </c>
      <c r="C46" s="2" t="s">
        <v>11</v>
      </c>
      <c r="D46" s="3" t="s">
        <v>34</v>
      </c>
      <c r="E46" s="5"/>
      <c r="F46" s="5"/>
      <c r="G46" s="5" t="s">
        <v>50</v>
      </c>
      <c r="H46" s="18" t="s">
        <v>114</v>
      </c>
      <c r="I46" s="3">
        <v>9</v>
      </c>
      <c r="J46" s="3">
        <v>288</v>
      </c>
      <c r="K46" s="22">
        <v>105.3</v>
      </c>
      <c r="L46" s="3">
        <v>5</v>
      </c>
      <c r="M46" s="3">
        <v>36</v>
      </c>
      <c r="N46" s="22">
        <v>115</v>
      </c>
      <c r="O46" s="22">
        <v>96.2</v>
      </c>
      <c r="P46" s="22">
        <f t="shared" si="1"/>
        <v>18.799999999999997</v>
      </c>
      <c r="Q46" s="3">
        <v>466</v>
      </c>
      <c r="R46" s="26" t="s">
        <v>138</v>
      </c>
      <c r="S46" s="4"/>
    </row>
    <row r="47" spans="1:19" ht="35.1" customHeight="1" x14ac:dyDescent="0.25">
      <c r="A47" s="4">
        <v>17</v>
      </c>
      <c r="B47" s="19" t="s">
        <v>155</v>
      </c>
      <c r="C47" s="2" t="s">
        <v>11</v>
      </c>
      <c r="D47" s="3" t="s">
        <v>34</v>
      </c>
      <c r="E47" s="5"/>
      <c r="F47" s="5"/>
      <c r="G47" s="5" t="s">
        <v>51</v>
      </c>
      <c r="H47" s="18" t="s">
        <v>114</v>
      </c>
      <c r="I47" s="3">
        <v>9</v>
      </c>
      <c r="J47" s="3">
        <v>229</v>
      </c>
      <c r="K47" s="22">
        <v>171.5</v>
      </c>
      <c r="L47" s="3">
        <v>5</v>
      </c>
      <c r="M47" s="3">
        <v>38</v>
      </c>
      <c r="N47" s="22">
        <v>173</v>
      </c>
      <c r="O47" s="22">
        <v>70.5</v>
      </c>
      <c r="P47" s="22">
        <f t="shared" si="1"/>
        <v>102.5</v>
      </c>
      <c r="Q47" s="3">
        <v>468</v>
      </c>
      <c r="R47" s="26" t="s">
        <v>138</v>
      </c>
      <c r="S47" s="4"/>
    </row>
    <row r="48" spans="1:19" ht="35.1" customHeight="1" x14ac:dyDescent="0.25">
      <c r="A48" s="4">
        <v>18</v>
      </c>
      <c r="B48" s="19" t="s">
        <v>156</v>
      </c>
      <c r="C48" s="2" t="s">
        <v>11</v>
      </c>
      <c r="D48" s="3" t="s">
        <v>34</v>
      </c>
      <c r="E48" s="5"/>
      <c r="F48" s="5"/>
      <c r="G48" s="5" t="s">
        <v>52</v>
      </c>
      <c r="H48" s="2" t="s">
        <v>114</v>
      </c>
      <c r="I48" s="3">
        <v>9</v>
      </c>
      <c r="J48" s="3">
        <v>235</v>
      </c>
      <c r="K48" s="22">
        <v>91.5</v>
      </c>
      <c r="L48" s="3">
        <v>5</v>
      </c>
      <c r="M48" s="3">
        <v>39</v>
      </c>
      <c r="N48" s="22">
        <v>92</v>
      </c>
      <c r="O48" s="22">
        <v>39</v>
      </c>
      <c r="P48" s="22">
        <f t="shared" si="1"/>
        <v>53</v>
      </c>
      <c r="Q48" s="3">
        <v>469</v>
      </c>
      <c r="R48" s="26" t="s">
        <v>138</v>
      </c>
      <c r="S48" s="4"/>
    </row>
    <row r="49" spans="1:19" ht="35.1" customHeight="1" x14ac:dyDescent="0.25">
      <c r="A49" s="4">
        <v>19</v>
      </c>
      <c r="B49" s="19" t="s">
        <v>157</v>
      </c>
      <c r="C49" s="2" t="s">
        <v>11</v>
      </c>
      <c r="D49" s="3" t="s">
        <v>34</v>
      </c>
      <c r="E49" s="5"/>
      <c r="F49" s="5"/>
      <c r="G49" s="5" t="s">
        <v>53</v>
      </c>
      <c r="H49" s="2" t="s">
        <v>114</v>
      </c>
      <c r="I49" s="3">
        <v>9</v>
      </c>
      <c r="J49" s="3">
        <v>234</v>
      </c>
      <c r="K49" s="22">
        <v>137.4</v>
      </c>
      <c r="L49" s="3">
        <v>5</v>
      </c>
      <c r="M49" s="3">
        <v>40</v>
      </c>
      <c r="N49" s="22">
        <v>138</v>
      </c>
      <c r="O49" s="22">
        <v>35.799999999999997</v>
      </c>
      <c r="P49" s="22">
        <f t="shared" si="1"/>
        <v>102.2</v>
      </c>
      <c r="Q49" s="3">
        <v>470</v>
      </c>
      <c r="R49" s="26" t="s">
        <v>138</v>
      </c>
      <c r="S49" s="4"/>
    </row>
    <row r="50" spans="1:19" ht="35.1" customHeight="1" x14ac:dyDescent="0.25">
      <c r="A50" s="4">
        <v>20</v>
      </c>
      <c r="B50" s="19" t="s">
        <v>158</v>
      </c>
      <c r="C50" s="2" t="s">
        <v>11</v>
      </c>
      <c r="D50" s="3" t="s">
        <v>34</v>
      </c>
      <c r="E50" s="5"/>
      <c r="F50" s="5"/>
      <c r="G50" s="5" t="s">
        <v>54</v>
      </c>
      <c r="H50" s="2" t="s">
        <v>114</v>
      </c>
      <c r="I50" s="3">
        <v>9</v>
      </c>
      <c r="J50" s="3">
        <v>233</v>
      </c>
      <c r="K50" s="22">
        <v>137.69999999999999</v>
      </c>
      <c r="L50" s="3">
        <v>5</v>
      </c>
      <c r="M50" s="3">
        <v>41</v>
      </c>
      <c r="N50" s="22">
        <v>138.1</v>
      </c>
      <c r="O50" s="22">
        <v>9.1999999999999993</v>
      </c>
      <c r="P50" s="22">
        <f t="shared" si="1"/>
        <v>128.9</v>
      </c>
      <c r="Q50" s="3">
        <v>471</v>
      </c>
      <c r="R50" s="26" t="s">
        <v>138</v>
      </c>
      <c r="S50" s="4"/>
    </row>
    <row r="51" spans="1:19" ht="35.1" customHeight="1" x14ac:dyDescent="0.25">
      <c r="A51" s="4">
        <v>21</v>
      </c>
      <c r="B51" s="19" t="s">
        <v>159</v>
      </c>
      <c r="C51" s="2" t="s">
        <v>11</v>
      </c>
      <c r="D51" s="3" t="s">
        <v>34</v>
      </c>
      <c r="E51" s="5"/>
      <c r="F51" s="5"/>
      <c r="G51" s="5" t="s">
        <v>55</v>
      </c>
      <c r="H51" s="2" t="s">
        <v>114</v>
      </c>
      <c r="I51" s="3">
        <v>9</v>
      </c>
      <c r="J51" s="3">
        <v>62</v>
      </c>
      <c r="K51" s="22">
        <v>872.3</v>
      </c>
      <c r="L51" s="3">
        <v>5</v>
      </c>
      <c r="M51" s="3">
        <v>48</v>
      </c>
      <c r="N51" s="22">
        <v>872.3</v>
      </c>
      <c r="O51" s="22">
        <v>93.8</v>
      </c>
      <c r="P51" s="22">
        <f t="shared" si="1"/>
        <v>778.5</v>
      </c>
      <c r="Q51" s="3">
        <v>475</v>
      </c>
      <c r="R51" s="26" t="s">
        <v>138</v>
      </c>
      <c r="S51" s="4"/>
    </row>
    <row r="52" spans="1:19" ht="35.1" customHeight="1" x14ac:dyDescent="0.25">
      <c r="A52" s="4">
        <v>22</v>
      </c>
      <c r="B52" s="19" t="s">
        <v>160</v>
      </c>
      <c r="C52" s="2" t="s">
        <v>11</v>
      </c>
      <c r="D52" s="3" t="s">
        <v>34</v>
      </c>
      <c r="E52" s="5"/>
      <c r="F52" s="5"/>
      <c r="G52" s="5" t="s">
        <v>56</v>
      </c>
      <c r="H52" s="18" t="s">
        <v>113</v>
      </c>
      <c r="I52" s="3">
        <v>9</v>
      </c>
      <c r="J52" s="3">
        <v>132</v>
      </c>
      <c r="K52" s="22">
        <v>609.6</v>
      </c>
      <c r="L52" s="3">
        <v>5</v>
      </c>
      <c r="M52" s="3">
        <v>46</v>
      </c>
      <c r="N52" s="22">
        <v>609.6</v>
      </c>
      <c r="O52" s="22">
        <v>346</v>
      </c>
      <c r="P52" s="22">
        <f t="shared" si="1"/>
        <v>263.60000000000002</v>
      </c>
      <c r="Q52" s="3">
        <v>476</v>
      </c>
      <c r="R52" s="26" t="s">
        <v>138</v>
      </c>
      <c r="S52" s="4"/>
    </row>
    <row r="53" spans="1:19" ht="35.1" customHeight="1" x14ac:dyDescent="0.25">
      <c r="A53" s="4">
        <v>23</v>
      </c>
      <c r="B53" s="19" t="s">
        <v>198</v>
      </c>
      <c r="C53" s="2" t="s">
        <v>11</v>
      </c>
      <c r="D53" s="3" t="s">
        <v>34</v>
      </c>
      <c r="E53" s="5"/>
      <c r="F53" s="5"/>
      <c r="G53" s="5" t="s">
        <v>57</v>
      </c>
      <c r="H53" s="18" t="s">
        <v>114</v>
      </c>
      <c r="I53" s="3">
        <v>9</v>
      </c>
      <c r="J53" s="3">
        <v>61</v>
      </c>
      <c r="K53" s="22">
        <v>1742.8</v>
      </c>
      <c r="L53" s="3">
        <v>5</v>
      </c>
      <c r="M53" s="3">
        <v>47</v>
      </c>
      <c r="N53" s="22">
        <v>1742.8</v>
      </c>
      <c r="O53" s="22">
        <v>798.2</v>
      </c>
      <c r="P53" s="22">
        <f t="shared" si="1"/>
        <v>944.59999999999991</v>
      </c>
      <c r="Q53" s="3">
        <v>477</v>
      </c>
      <c r="R53" s="26" t="s">
        <v>138</v>
      </c>
      <c r="S53" s="4"/>
    </row>
    <row r="54" spans="1:19" ht="35.1" customHeight="1" x14ac:dyDescent="0.25">
      <c r="A54" s="4">
        <v>24</v>
      </c>
      <c r="B54" s="19" t="s">
        <v>199</v>
      </c>
      <c r="C54" s="2" t="s">
        <v>11</v>
      </c>
      <c r="D54" s="3" t="s">
        <v>34</v>
      </c>
      <c r="E54" s="5"/>
      <c r="F54" s="5"/>
      <c r="G54" s="5" t="s">
        <v>58</v>
      </c>
      <c r="H54" s="18" t="s">
        <v>114</v>
      </c>
      <c r="I54" s="3">
        <v>9</v>
      </c>
      <c r="J54" s="3">
        <v>53</v>
      </c>
      <c r="K54" s="22">
        <v>872.4</v>
      </c>
      <c r="L54" s="3">
        <v>5</v>
      </c>
      <c r="M54" s="3">
        <v>43</v>
      </c>
      <c r="N54" s="22">
        <v>872.4</v>
      </c>
      <c r="O54" s="22">
        <v>92.3</v>
      </c>
      <c r="P54" s="22">
        <f t="shared" si="1"/>
        <v>780.1</v>
      </c>
      <c r="Q54" s="3">
        <v>472</v>
      </c>
      <c r="R54" s="26" t="s">
        <v>138</v>
      </c>
      <c r="S54" s="4"/>
    </row>
    <row r="55" spans="1:19" ht="35.1" customHeight="1" x14ac:dyDescent="0.25">
      <c r="A55" s="4">
        <v>25</v>
      </c>
      <c r="B55" s="19" t="s">
        <v>161</v>
      </c>
      <c r="C55" s="2" t="s">
        <v>11</v>
      </c>
      <c r="D55" s="3" t="s">
        <v>34</v>
      </c>
      <c r="E55" s="5"/>
      <c r="F55" s="5"/>
      <c r="G55" s="5" t="s">
        <v>59</v>
      </c>
      <c r="H55" s="18" t="s">
        <v>114</v>
      </c>
      <c r="I55" s="3">
        <v>9</v>
      </c>
      <c r="J55" s="3">
        <v>54</v>
      </c>
      <c r="K55" s="22">
        <v>825.5</v>
      </c>
      <c r="L55" s="3">
        <v>5</v>
      </c>
      <c r="M55" s="3">
        <v>44</v>
      </c>
      <c r="N55" s="22">
        <v>825.5</v>
      </c>
      <c r="O55" s="22">
        <v>288.3</v>
      </c>
      <c r="P55" s="22">
        <f t="shared" si="1"/>
        <v>537.20000000000005</v>
      </c>
      <c r="Q55" s="3">
        <v>473</v>
      </c>
      <c r="R55" s="26" t="s">
        <v>138</v>
      </c>
      <c r="S55" s="4"/>
    </row>
    <row r="56" spans="1:19" ht="35.1" customHeight="1" x14ac:dyDescent="0.25">
      <c r="A56" s="4">
        <v>26</v>
      </c>
      <c r="B56" s="19" t="s">
        <v>162</v>
      </c>
      <c r="C56" s="2" t="s">
        <v>11</v>
      </c>
      <c r="D56" s="3" t="s">
        <v>60</v>
      </c>
      <c r="E56" s="5"/>
      <c r="F56" s="5"/>
      <c r="G56" s="5" t="s">
        <v>61</v>
      </c>
      <c r="H56" s="18" t="s">
        <v>113</v>
      </c>
      <c r="I56" s="3">
        <v>9</v>
      </c>
      <c r="J56" s="3">
        <v>160</v>
      </c>
      <c r="K56" s="22">
        <v>115.4</v>
      </c>
      <c r="L56" s="3">
        <v>4</v>
      </c>
      <c r="M56" s="3">
        <v>19</v>
      </c>
      <c r="N56" s="22">
        <v>115</v>
      </c>
      <c r="O56" s="22">
        <v>115</v>
      </c>
      <c r="P56" s="22">
        <f t="shared" si="1"/>
        <v>0</v>
      </c>
      <c r="Q56" s="3">
        <v>418</v>
      </c>
      <c r="R56" s="26" t="s">
        <v>138</v>
      </c>
      <c r="S56" s="4"/>
    </row>
    <row r="57" spans="1:19" ht="35.1" customHeight="1" x14ac:dyDescent="0.25">
      <c r="A57" s="4">
        <v>27</v>
      </c>
      <c r="B57" s="19" t="s">
        <v>163</v>
      </c>
      <c r="C57" s="2" t="s">
        <v>11</v>
      </c>
      <c r="D57" s="3" t="s">
        <v>34</v>
      </c>
      <c r="E57" s="5"/>
      <c r="F57" s="5"/>
      <c r="G57" s="5" t="s">
        <v>62</v>
      </c>
      <c r="H57" s="18" t="s">
        <v>114</v>
      </c>
      <c r="I57" s="3">
        <v>9</v>
      </c>
      <c r="J57" s="3">
        <v>203</v>
      </c>
      <c r="K57" s="22">
        <v>184.1</v>
      </c>
      <c r="L57" s="3">
        <v>4</v>
      </c>
      <c r="M57" s="3">
        <v>39</v>
      </c>
      <c r="N57" s="22">
        <v>184</v>
      </c>
      <c r="O57" s="22">
        <v>123.3</v>
      </c>
      <c r="P57" s="22">
        <f t="shared" si="1"/>
        <v>60.7</v>
      </c>
      <c r="Q57" s="3">
        <v>434</v>
      </c>
      <c r="R57" s="26" t="s">
        <v>138</v>
      </c>
      <c r="S57" s="4"/>
    </row>
    <row r="58" spans="1:19" ht="35.1" customHeight="1" x14ac:dyDescent="0.25">
      <c r="A58" s="4">
        <v>28</v>
      </c>
      <c r="B58" s="19" t="s">
        <v>201</v>
      </c>
      <c r="C58" s="2" t="s">
        <v>11</v>
      </c>
      <c r="D58" s="3" t="s">
        <v>34</v>
      </c>
      <c r="E58" s="5"/>
      <c r="F58" s="5"/>
      <c r="G58" s="5" t="s">
        <v>63</v>
      </c>
      <c r="H58" s="18" t="s">
        <v>114</v>
      </c>
      <c r="I58" s="3">
        <v>9</v>
      </c>
      <c r="J58" s="3">
        <v>208</v>
      </c>
      <c r="K58" s="22">
        <v>137.9</v>
      </c>
      <c r="L58" s="3">
        <v>5</v>
      </c>
      <c r="M58" s="3">
        <v>5</v>
      </c>
      <c r="N58" s="22">
        <v>138</v>
      </c>
      <c r="O58" s="22">
        <v>138</v>
      </c>
      <c r="P58" s="22">
        <f t="shared" si="1"/>
        <v>0</v>
      </c>
      <c r="Q58" s="3">
        <v>436</v>
      </c>
      <c r="R58" s="26" t="s">
        <v>138</v>
      </c>
      <c r="S58" s="4"/>
    </row>
    <row r="59" spans="1:19" ht="35.1" customHeight="1" x14ac:dyDescent="0.25">
      <c r="A59" s="4">
        <v>29</v>
      </c>
      <c r="B59" s="19" t="s">
        <v>164</v>
      </c>
      <c r="C59" s="2" t="s">
        <v>11</v>
      </c>
      <c r="D59" s="3" t="s">
        <v>34</v>
      </c>
      <c r="E59" s="5"/>
      <c r="F59" s="5"/>
      <c r="G59" s="5" t="s">
        <v>64</v>
      </c>
      <c r="H59" s="18" t="s">
        <v>114</v>
      </c>
      <c r="I59" s="3">
        <v>9</v>
      </c>
      <c r="J59" s="3">
        <v>148</v>
      </c>
      <c r="K59" s="22">
        <v>161.30000000000001</v>
      </c>
      <c r="L59" s="3">
        <v>5</v>
      </c>
      <c r="M59" s="3">
        <v>4</v>
      </c>
      <c r="N59" s="22">
        <v>161</v>
      </c>
      <c r="O59" s="22">
        <v>161</v>
      </c>
      <c r="P59" s="22">
        <f t="shared" si="1"/>
        <v>0</v>
      </c>
      <c r="Q59" s="3">
        <v>435</v>
      </c>
      <c r="R59" s="26" t="s">
        <v>138</v>
      </c>
      <c r="S59" s="4"/>
    </row>
    <row r="60" spans="1:19" ht="35.1" customHeight="1" x14ac:dyDescent="0.25">
      <c r="A60" s="4">
        <v>30</v>
      </c>
      <c r="B60" s="19" t="s">
        <v>200</v>
      </c>
      <c r="C60" s="2" t="s">
        <v>11</v>
      </c>
      <c r="D60" s="3" t="s">
        <v>34</v>
      </c>
      <c r="E60" s="5"/>
      <c r="F60" s="5"/>
      <c r="G60" s="5" t="s">
        <v>65</v>
      </c>
      <c r="H60" s="18" t="s">
        <v>114</v>
      </c>
      <c r="I60" s="3">
        <v>9</v>
      </c>
      <c r="J60" s="3">
        <v>209</v>
      </c>
      <c r="K60" s="22">
        <v>35.1</v>
      </c>
      <c r="L60" s="3">
        <v>5</v>
      </c>
      <c r="M60" s="3">
        <v>6</v>
      </c>
      <c r="N60" s="22">
        <v>35</v>
      </c>
      <c r="O60" s="22">
        <v>32.9</v>
      </c>
      <c r="P60" s="22">
        <f t="shared" si="1"/>
        <v>2.1000000000000014</v>
      </c>
      <c r="Q60" s="3">
        <v>437</v>
      </c>
      <c r="R60" s="26" t="s">
        <v>138</v>
      </c>
      <c r="S60" s="4"/>
    </row>
    <row r="61" spans="1:19" ht="35.1" customHeight="1" x14ac:dyDescent="0.25">
      <c r="A61" s="4">
        <v>31</v>
      </c>
      <c r="B61" s="19" t="s">
        <v>165</v>
      </c>
      <c r="C61" s="2" t="s">
        <v>11</v>
      </c>
      <c r="D61" s="3" t="s">
        <v>34</v>
      </c>
      <c r="E61" s="5"/>
      <c r="F61" s="5"/>
      <c r="G61" s="5" t="s">
        <v>66</v>
      </c>
      <c r="H61" s="18" t="s">
        <v>114</v>
      </c>
      <c r="I61" s="3">
        <v>9</v>
      </c>
      <c r="J61" s="3">
        <v>146</v>
      </c>
      <c r="K61" s="22">
        <v>81.099999999999994</v>
      </c>
      <c r="L61" s="3">
        <v>5</v>
      </c>
      <c r="M61" s="3">
        <v>10</v>
      </c>
      <c r="N61" s="22">
        <v>81</v>
      </c>
      <c r="O61" s="22">
        <v>36.9</v>
      </c>
      <c r="P61" s="22">
        <f t="shared" si="1"/>
        <v>44.1</v>
      </c>
      <c r="Q61" s="3">
        <v>440</v>
      </c>
      <c r="R61" s="26" t="s">
        <v>138</v>
      </c>
      <c r="S61" s="4"/>
    </row>
    <row r="62" spans="1:19" ht="35.1" customHeight="1" x14ac:dyDescent="0.25">
      <c r="A62" s="4">
        <v>32</v>
      </c>
      <c r="B62" s="19" t="s">
        <v>166</v>
      </c>
      <c r="C62" s="2" t="s">
        <v>11</v>
      </c>
      <c r="D62" s="3" t="s">
        <v>34</v>
      </c>
      <c r="E62" s="5"/>
      <c r="F62" s="5"/>
      <c r="G62" s="5" t="s">
        <v>67</v>
      </c>
      <c r="H62" s="18" t="s">
        <v>113</v>
      </c>
      <c r="I62" s="3">
        <v>9</v>
      </c>
      <c r="J62" s="3">
        <v>143</v>
      </c>
      <c r="K62" s="22">
        <v>117.7</v>
      </c>
      <c r="L62" s="3">
        <v>5</v>
      </c>
      <c r="M62" s="3">
        <v>12</v>
      </c>
      <c r="N62" s="22">
        <v>92</v>
      </c>
      <c r="O62" s="22">
        <v>92</v>
      </c>
      <c r="P62" s="22">
        <f t="shared" si="1"/>
        <v>0</v>
      </c>
      <c r="Q62" s="3">
        <v>442</v>
      </c>
      <c r="R62" s="26" t="s">
        <v>138</v>
      </c>
      <c r="S62" s="4"/>
    </row>
    <row r="63" spans="1:19" ht="35.1" customHeight="1" x14ac:dyDescent="0.25">
      <c r="A63" s="4">
        <v>33</v>
      </c>
      <c r="B63" s="19" t="s">
        <v>167</v>
      </c>
      <c r="C63" s="2" t="s">
        <v>11</v>
      </c>
      <c r="D63" s="3" t="s">
        <v>34</v>
      </c>
      <c r="E63" s="5"/>
      <c r="F63" s="5"/>
      <c r="G63" s="5" t="s">
        <v>68</v>
      </c>
      <c r="H63" s="18" t="s">
        <v>114</v>
      </c>
      <c r="I63" s="3">
        <v>9</v>
      </c>
      <c r="J63" s="3">
        <v>144</v>
      </c>
      <c r="K63" s="22">
        <v>198.7</v>
      </c>
      <c r="L63" s="3">
        <v>5</v>
      </c>
      <c r="M63" s="3">
        <v>11</v>
      </c>
      <c r="N63" s="22">
        <v>196</v>
      </c>
      <c r="O63" s="22">
        <v>179.4</v>
      </c>
      <c r="P63" s="22">
        <f t="shared" si="1"/>
        <v>16.599999999999994</v>
      </c>
      <c r="Q63" s="3">
        <v>441</v>
      </c>
      <c r="R63" s="26" t="s">
        <v>138</v>
      </c>
      <c r="S63" s="4"/>
    </row>
    <row r="64" spans="1:19" ht="35.1" customHeight="1" x14ac:dyDescent="0.25">
      <c r="A64" s="4">
        <v>34</v>
      </c>
      <c r="B64" s="19" t="s">
        <v>168</v>
      </c>
      <c r="C64" s="2" t="s">
        <v>11</v>
      </c>
      <c r="D64" s="3" t="s">
        <v>34</v>
      </c>
      <c r="E64" s="5"/>
      <c r="F64" s="5"/>
      <c r="G64" s="5" t="s">
        <v>69</v>
      </c>
      <c r="H64" s="18" t="s">
        <v>114</v>
      </c>
      <c r="I64" s="3">
        <v>9</v>
      </c>
      <c r="J64" s="3">
        <v>145</v>
      </c>
      <c r="K64" s="22">
        <v>90.7</v>
      </c>
      <c r="L64" s="3">
        <v>5</v>
      </c>
      <c r="M64" s="3">
        <v>9</v>
      </c>
      <c r="N64" s="22">
        <v>90</v>
      </c>
      <c r="O64" s="22">
        <v>7.4</v>
      </c>
      <c r="P64" s="22">
        <f t="shared" si="1"/>
        <v>82.6</v>
      </c>
      <c r="Q64" s="3">
        <v>439</v>
      </c>
      <c r="R64" s="26" t="s">
        <v>138</v>
      </c>
      <c r="S64" s="4"/>
    </row>
    <row r="65" spans="1:19" ht="35.1" customHeight="1" x14ac:dyDescent="0.25">
      <c r="A65" s="4">
        <v>35</v>
      </c>
      <c r="B65" s="19" t="s">
        <v>169</v>
      </c>
      <c r="C65" s="2" t="s">
        <v>11</v>
      </c>
      <c r="D65" s="3" t="s">
        <v>34</v>
      </c>
      <c r="E65" s="5"/>
      <c r="F65" s="5"/>
      <c r="G65" s="5" t="s">
        <v>70</v>
      </c>
      <c r="H65" s="18" t="s">
        <v>114</v>
      </c>
      <c r="I65" s="3">
        <v>9</v>
      </c>
      <c r="J65" s="3">
        <v>138</v>
      </c>
      <c r="K65" s="22">
        <v>137.80000000000001</v>
      </c>
      <c r="L65" s="3">
        <v>5</v>
      </c>
      <c r="M65" s="3">
        <v>17</v>
      </c>
      <c r="N65" s="22">
        <v>138</v>
      </c>
      <c r="O65" s="22">
        <v>15.1</v>
      </c>
      <c r="P65" s="22">
        <f t="shared" si="1"/>
        <v>122.9</v>
      </c>
      <c r="Q65" s="3">
        <v>447</v>
      </c>
      <c r="R65" s="26" t="s">
        <v>138</v>
      </c>
      <c r="S65" s="4"/>
    </row>
    <row r="66" spans="1:19" ht="35.1" customHeight="1" x14ac:dyDescent="0.25">
      <c r="A66" s="4">
        <v>36</v>
      </c>
      <c r="B66" s="19" t="s">
        <v>170</v>
      </c>
      <c r="C66" s="2" t="s">
        <v>11</v>
      </c>
      <c r="D66" s="3" t="s">
        <v>34</v>
      </c>
      <c r="E66" s="5"/>
      <c r="F66" s="5"/>
      <c r="G66" s="5" t="s">
        <v>71</v>
      </c>
      <c r="H66" s="18" t="s">
        <v>114</v>
      </c>
      <c r="I66" s="3">
        <v>9</v>
      </c>
      <c r="J66" s="3">
        <v>215</v>
      </c>
      <c r="K66" s="22">
        <v>117.5</v>
      </c>
      <c r="L66" s="3">
        <v>5</v>
      </c>
      <c r="M66" s="3">
        <v>15</v>
      </c>
      <c r="N66" s="22">
        <v>115</v>
      </c>
      <c r="O66" s="22">
        <v>23.6</v>
      </c>
      <c r="P66" s="22">
        <f t="shared" si="1"/>
        <v>91.4</v>
      </c>
      <c r="Q66" s="3">
        <v>445</v>
      </c>
      <c r="R66" s="26" t="s">
        <v>138</v>
      </c>
      <c r="S66" s="4"/>
    </row>
    <row r="67" spans="1:19" ht="35.1" customHeight="1" x14ac:dyDescent="0.25">
      <c r="A67" s="4">
        <v>37</v>
      </c>
      <c r="B67" s="19" t="s">
        <v>171</v>
      </c>
      <c r="C67" s="2" t="s">
        <v>11</v>
      </c>
      <c r="D67" s="3" t="s">
        <v>34</v>
      </c>
      <c r="E67" s="5"/>
      <c r="F67" s="5"/>
      <c r="G67" s="5" t="s">
        <v>72</v>
      </c>
      <c r="H67" s="18" t="s">
        <v>114</v>
      </c>
      <c r="I67" s="3">
        <v>9</v>
      </c>
      <c r="J67" s="3">
        <v>136</v>
      </c>
      <c r="K67" s="22">
        <v>91.9</v>
      </c>
      <c r="L67" s="3">
        <v>5</v>
      </c>
      <c r="M67" s="3">
        <v>19</v>
      </c>
      <c r="N67" s="22">
        <v>92</v>
      </c>
      <c r="O67" s="22">
        <v>29.2</v>
      </c>
      <c r="P67" s="22">
        <f t="shared" si="1"/>
        <v>62.8</v>
      </c>
      <c r="Q67" s="3">
        <v>449</v>
      </c>
      <c r="R67" s="26" t="s">
        <v>138</v>
      </c>
      <c r="S67" s="4"/>
    </row>
    <row r="68" spans="1:19" ht="35.1" customHeight="1" x14ac:dyDescent="0.25">
      <c r="A68" s="4">
        <v>38</v>
      </c>
      <c r="B68" s="19" t="s">
        <v>172</v>
      </c>
      <c r="C68" s="2" t="s">
        <v>11</v>
      </c>
      <c r="D68" s="3" t="s">
        <v>34</v>
      </c>
      <c r="E68" s="5"/>
      <c r="F68" s="5"/>
      <c r="G68" s="5" t="s">
        <v>73</v>
      </c>
      <c r="H68" s="18" t="s">
        <v>114</v>
      </c>
      <c r="I68" s="3">
        <v>9</v>
      </c>
      <c r="J68" s="3">
        <v>135</v>
      </c>
      <c r="K68" s="22">
        <v>91.9</v>
      </c>
      <c r="L68" s="3">
        <v>5</v>
      </c>
      <c r="M68" s="3">
        <v>20</v>
      </c>
      <c r="N68" s="22">
        <v>92</v>
      </c>
      <c r="O68" s="22">
        <v>37.4</v>
      </c>
      <c r="P68" s="22">
        <f t="shared" si="1"/>
        <v>54.6</v>
      </c>
      <c r="Q68" s="3">
        <v>450</v>
      </c>
      <c r="R68" s="26" t="s">
        <v>138</v>
      </c>
      <c r="S68" s="4"/>
    </row>
    <row r="69" spans="1:19" ht="35.1" customHeight="1" x14ac:dyDescent="0.25">
      <c r="A69" s="4">
        <v>39</v>
      </c>
      <c r="B69" s="19" t="s">
        <v>173</v>
      </c>
      <c r="C69" s="2" t="s">
        <v>11</v>
      </c>
      <c r="D69" s="3" t="s">
        <v>34</v>
      </c>
      <c r="E69" s="5"/>
      <c r="F69" s="5"/>
      <c r="G69" s="5" t="s">
        <v>74</v>
      </c>
      <c r="H69" s="18" t="s">
        <v>113</v>
      </c>
      <c r="I69" s="3">
        <v>9</v>
      </c>
      <c r="J69" s="3">
        <v>625</v>
      </c>
      <c r="K69" s="22">
        <v>75</v>
      </c>
      <c r="L69" s="3">
        <v>5</v>
      </c>
      <c r="M69" s="3">
        <v>23</v>
      </c>
      <c r="N69" s="22">
        <v>75</v>
      </c>
      <c r="O69" s="22">
        <v>59</v>
      </c>
      <c r="P69" s="22">
        <f t="shared" si="1"/>
        <v>16</v>
      </c>
      <c r="Q69" s="3">
        <v>453</v>
      </c>
      <c r="R69" s="26" t="s">
        <v>138</v>
      </c>
      <c r="S69" s="4"/>
    </row>
    <row r="70" spans="1:19" ht="35.1" customHeight="1" x14ac:dyDescent="0.25">
      <c r="A70" s="4">
        <v>40</v>
      </c>
      <c r="B70" s="19" t="s">
        <v>174</v>
      </c>
      <c r="C70" s="2" t="s">
        <v>11</v>
      </c>
      <c r="D70" s="3" t="s">
        <v>34</v>
      </c>
      <c r="E70" s="5"/>
      <c r="F70" s="5"/>
      <c r="G70" s="5" t="s">
        <v>75</v>
      </c>
      <c r="H70" s="18" t="s">
        <v>114</v>
      </c>
      <c r="I70" s="3">
        <v>9</v>
      </c>
      <c r="J70" s="3">
        <v>219</v>
      </c>
      <c r="K70" s="22">
        <v>161.19999999999999</v>
      </c>
      <c r="L70" s="3">
        <v>5</v>
      </c>
      <c r="M70" s="3">
        <v>22</v>
      </c>
      <c r="N70" s="22">
        <v>161</v>
      </c>
      <c r="O70" s="22">
        <v>104.1</v>
      </c>
      <c r="P70" s="22">
        <f t="shared" si="1"/>
        <v>56.900000000000006</v>
      </c>
      <c r="Q70" s="3">
        <v>452</v>
      </c>
      <c r="R70" s="26" t="s">
        <v>138</v>
      </c>
      <c r="S70" s="4"/>
    </row>
    <row r="71" spans="1:19" ht="35.1" customHeight="1" x14ac:dyDescent="0.25">
      <c r="A71" s="4">
        <v>41</v>
      </c>
      <c r="B71" s="19" t="s">
        <v>175</v>
      </c>
      <c r="C71" s="2" t="s">
        <v>11</v>
      </c>
      <c r="D71" s="3" t="s">
        <v>60</v>
      </c>
      <c r="E71" s="5"/>
      <c r="F71" s="5"/>
      <c r="G71" s="5" t="s">
        <v>76</v>
      </c>
      <c r="H71" s="18" t="s">
        <v>114</v>
      </c>
      <c r="I71" s="3">
        <v>9</v>
      </c>
      <c r="J71" s="3">
        <v>177</v>
      </c>
      <c r="K71" s="22">
        <v>138</v>
      </c>
      <c r="L71" s="3">
        <v>4</v>
      </c>
      <c r="M71" s="3">
        <v>13</v>
      </c>
      <c r="N71" s="22">
        <v>138</v>
      </c>
      <c r="O71" s="22">
        <v>138</v>
      </c>
      <c r="P71" s="22">
        <f t="shared" si="1"/>
        <v>0</v>
      </c>
      <c r="Q71" s="3">
        <v>414</v>
      </c>
      <c r="R71" s="26" t="s">
        <v>138</v>
      </c>
      <c r="S71" s="4"/>
    </row>
    <row r="72" spans="1:19" ht="35.1" customHeight="1" x14ac:dyDescent="0.25">
      <c r="A72" s="4">
        <v>42</v>
      </c>
      <c r="B72" s="19" t="s">
        <v>176</v>
      </c>
      <c r="C72" s="2" t="s">
        <v>11</v>
      </c>
      <c r="D72" s="3" t="s">
        <v>60</v>
      </c>
      <c r="E72" s="5"/>
      <c r="F72" s="5"/>
      <c r="G72" s="5" t="s">
        <v>77</v>
      </c>
      <c r="H72" s="18" t="s">
        <v>114</v>
      </c>
      <c r="I72" s="3">
        <v>9</v>
      </c>
      <c r="J72" s="3">
        <v>182</v>
      </c>
      <c r="K72" s="22">
        <v>184.2</v>
      </c>
      <c r="L72" s="3">
        <v>4</v>
      </c>
      <c r="M72" s="3">
        <v>17</v>
      </c>
      <c r="N72" s="22">
        <v>184</v>
      </c>
      <c r="O72" s="22">
        <v>137.69999999999999</v>
      </c>
      <c r="P72" s="22">
        <f t="shared" si="1"/>
        <v>46.300000000000011</v>
      </c>
      <c r="Q72" s="3">
        <v>417</v>
      </c>
      <c r="R72" s="26" t="s">
        <v>138</v>
      </c>
      <c r="S72" s="4"/>
    </row>
    <row r="73" spans="1:19" ht="35.1" customHeight="1" x14ac:dyDescent="0.25">
      <c r="A73" s="4">
        <v>43</v>
      </c>
      <c r="B73" s="19" t="s">
        <v>177</v>
      </c>
      <c r="C73" s="2" t="s">
        <v>11</v>
      </c>
      <c r="D73" s="3" t="s">
        <v>60</v>
      </c>
      <c r="E73" s="5"/>
      <c r="F73" s="5"/>
      <c r="G73" s="5" t="s">
        <v>78</v>
      </c>
      <c r="H73" s="18" t="s">
        <v>114</v>
      </c>
      <c r="I73" s="3">
        <v>9</v>
      </c>
      <c r="J73" s="3">
        <v>181</v>
      </c>
      <c r="K73" s="22">
        <v>138.19999999999999</v>
      </c>
      <c r="L73" s="3">
        <v>4</v>
      </c>
      <c r="M73" s="3">
        <v>16</v>
      </c>
      <c r="N73" s="22">
        <v>138</v>
      </c>
      <c r="O73" s="22">
        <v>138</v>
      </c>
      <c r="P73" s="22">
        <f t="shared" si="1"/>
        <v>0</v>
      </c>
      <c r="Q73" s="3">
        <v>416</v>
      </c>
      <c r="R73" s="26" t="s">
        <v>138</v>
      </c>
      <c r="S73" s="4"/>
    </row>
    <row r="74" spans="1:19" ht="35.1" customHeight="1" x14ac:dyDescent="0.25">
      <c r="A74" s="4">
        <v>44</v>
      </c>
      <c r="B74" s="19" t="s">
        <v>178</v>
      </c>
      <c r="C74" s="2" t="s">
        <v>11</v>
      </c>
      <c r="D74" s="3" t="s">
        <v>60</v>
      </c>
      <c r="E74" s="5"/>
      <c r="F74" s="5"/>
      <c r="G74" s="5" t="s">
        <v>79</v>
      </c>
      <c r="H74" s="18" t="s">
        <v>114</v>
      </c>
      <c r="I74" s="3">
        <v>9</v>
      </c>
      <c r="J74" s="3">
        <v>178</v>
      </c>
      <c r="K74" s="22">
        <v>114.9</v>
      </c>
      <c r="L74" s="3">
        <v>4</v>
      </c>
      <c r="M74" s="3">
        <v>14</v>
      </c>
      <c r="N74" s="22">
        <v>115</v>
      </c>
      <c r="O74" s="22">
        <v>32.4</v>
      </c>
      <c r="P74" s="22">
        <f t="shared" si="1"/>
        <v>82.6</v>
      </c>
      <c r="Q74" s="3">
        <v>415</v>
      </c>
      <c r="R74" s="26" t="s">
        <v>138</v>
      </c>
      <c r="S74" s="4"/>
    </row>
    <row r="75" spans="1:19" ht="35.1" customHeight="1" x14ac:dyDescent="0.25">
      <c r="A75" s="4">
        <v>45</v>
      </c>
      <c r="B75" s="19" t="s">
        <v>179</v>
      </c>
      <c r="C75" s="2" t="s">
        <v>11</v>
      </c>
      <c r="D75" s="3" t="s">
        <v>60</v>
      </c>
      <c r="E75" s="5"/>
      <c r="F75" s="5"/>
      <c r="G75" s="5" t="s">
        <v>80</v>
      </c>
      <c r="H75" s="18" t="s">
        <v>114</v>
      </c>
      <c r="I75" s="3">
        <v>9</v>
      </c>
      <c r="J75" s="3">
        <v>169</v>
      </c>
      <c r="K75" s="22">
        <v>139.69999999999999</v>
      </c>
      <c r="L75" s="3">
        <v>4</v>
      </c>
      <c r="M75" s="3">
        <v>5</v>
      </c>
      <c r="N75" s="22">
        <v>138</v>
      </c>
      <c r="O75" s="22">
        <v>138</v>
      </c>
      <c r="P75" s="22">
        <f t="shared" si="1"/>
        <v>0</v>
      </c>
      <c r="Q75" s="3">
        <v>408</v>
      </c>
      <c r="R75" s="26" t="s">
        <v>138</v>
      </c>
      <c r="S75" s="4"/>
    </row>
    <row r="76" spans="1:19" ht="35.1" customHeight="1" x14ac:dyDescent="0.25">
      <c r="A76" s="4">
        <v>46</v>
      </c>
      <c r="B76" s="19" t="s">
        <v>81</v>
      </c>
      <c r="C76" s="2" t="s">
        <v>11</v>
      </c>
      <c r="D76" s="3" t="s">
        <v>60</v>
      </c>
      <c r="E76" s="5"/>
      <c r="F76" s="5"/>
      <c r="G76" s="5" t="s">
        <v>82</v>
      </c>
      <c r="H76" s="18" t="s">
        <v>114</v>
      </c>
      <c r="I76" s="3">
        <v>9</v>
      </c>
      <c r="J76" s="3">
        <v>165</v>
      </c>
      <c r="K76" s="22">
        <v>116.1</v>
      </c>
      <c r="L76" s="3">
        <v>4</v>
      </c>
      <c r="M76" s="3">
        <v>8</v>
      </c>
      <c r="N76" s="22">
        <v>115</v>
      </c>
      <c r="O76" s="22">
        <v>115</v>
      </c>
      <c r="P76" s="22">
        <f t="shared" si="1"/>
        <v>0</v>
      </c>
      <c r="Q76" s="3">
        <v>410</v>
      </c>
      <c r="R76" s="26" t="s">
        <v>138</v>
      </c>
      <c r="S76" s="4"/>
    </row>
    <row r="77" spans="1:19" ht="35.1" customHeight="1" x14ac:dyDescent="0.25">
      <c r="A77" s="4">
        <v>47</v>
      </c>
      <c r="B77" s="19" t="s">
        <v>180</v>
      </c>
      <c r="C77" s="2" t="s">
        <v>11</v>
      </c>
      <c r="D77" s="3" t="s">
        <v>34</v>
      </c>
      <c r="E77" s="5"/>
      <c r="F77" s="5"/>
      <c r="G77" s="5" t="s">
        <v>83</v>
      </c>
      <c r="H77" s="18" t="s">
        <v>114</v>
      </c>
      <c r="I77" s="3">
        <v>9</v>
      </c>
      <c r="J77" s="3">
        <v>130</v>
      </c>
      <c r="K77" s="22">
        <v>179.9</v>
      </c>
      <c r="L77" s="3">
        <v>5</v>
      </c>
      <c r="M77" s="3">
        <v>31</v>
      </c>
      <c r="N77" s="22">
        <v>184</v>
      </c>
      <c r="O77" s="22">
        <v>17</v>
      </c>
      <c r="P77" s="22">
        <f t="shared" si="1"/>
        <v>167</v>
      </c>
      <c r="Q77" s="3">
        <v>461</v>
      </c>
      <c r="R77" s="26" t="s">
        <v>138</v>
      </c>
      <c r="S77" s="4"/>
    </row>
    <row r="78" spans="1:19" ht="35.1" customHeight="1" x14ac:dyDescent="0.25">
      <c r="A78" s="4">
        <v>48</v>
      </c>
      <c r="B78" s="19" t="s">
        <v>181</v>
      </c>
      <c r="C78" s="2" t="s">
        <v>11</v>
      </c>
      <c r="D78" s="3" t="s">
        <v>34</v>
      </c>
      <c r="E78" s="5"/>
      <c r="F78" s="5"/>
      <c r="G78" s="5" t="s">
        <v>84</v>
      </c>
      <c r="H78" s="18" t="s">
        <v>114</v>
      </c>
      <c r="I78" s="3">
        <v>9</v>
      </c>
      <c r="J78" s="3">
        <v>268</v>
      </c>
      <c r="K78" s="22">
        <v>69</v>
      </c>
      <c r="L78" s="3">
        <v>4</v>
      </c>
      <c r="M78" s="3">
        <v>25</v>
      </c>
      <c r="N78" s="22">
        <v>69</v>
      </c>
      <c r="O78" s="22">
        <v>69</v>
      </c>
      <c r="P78" s="22">
        <f t="shared" si="1"/>
        <v>0</v>
      </c>
      <c r="Q78" s="3">
        <v>422</v>
      </c>
      <c r="R78" s="26" t="s">
        <v>138</v>
      </c>
      <c r="S78" s="4"/>
    </row>
    <row r="79" spans="1:19" ht="35.1" customHeight="1" x14ac:dyDescent="0.25">
      <c r="A79" s="4">
        <v>49</v>
      </c>
      <c r="B79" s="19" t="s">
        <v>182</v>
      </c>
      <c r="C79" s="2" t="s">
        <v>11</v>
      </c>
      <c r="D79" s="3" t="s">
        <v>34</v>
      </c>
      <c r="E79" s="5"/>
      <c r="F79" s="5"/>
      <c r="G79" s="5" t="s">
        <v>85</v>
      </c>
      <c r="H79" s="18" t="s">
        <v>114</v>
      </c>
      <c r="I79" s="3">
        <v>9</v>
      </c>
      <c r="J79" s="3">
        <v>210</v>
      </c>
      <c r="K79" s="22">
        <v>161.1</v>
      </c>
      <c r="L79" s="3">
        <v>5</v>
      </c>
      <c r="M79" s="3">
        <v>7</v>
      </c>
      <c r="N79" s="22">
        <v>161</v>
      </c>
      <c r="O79" s="22">
        <v>23.7</v>
      </c>
      <c r="P79" s="22">
        <f t="shared" si="1"/>
        <v>137.30000000000001</v>
      </c>
      <c r="Q79" s="3">
        <v>438</v>
      </c>
      <c r="R79" s="26" t="s">
        <v>138</v>
      </c>
      <c r="S79" s="4"/>
    </row>
    <row r="80" spans="1:19" ht="35.1" customHeight="1" x14ac:dyDescent="0.25">
      <c r="A80" s="4">
        <v>50</v>
      </c>
      <c r="B80" s="19" t="s">
        <v>202</v>
      </c>
      <c r="C80" s="2" t="s">
        <v>11</v>
      </c>
      <c r="D80" s="3" t="s">
        <v>60</v>
      </c>
      <c r="E80" s="5"/>
      <c r="F80" s="5"/>
      <c r="G80" s="5" t="s">
        <v>86</v>
      </c>
      <c r="H80" s="18" t="s">
        <v>114</v>
      </c>
      <c r="I80" s="3">
        <v>9</v>
      </c>
      <c r="J80" s="3">
        <v>173</v>
      </c>
      <c r="K80" s="22">
        <v>46.5</v>
      </c>
      <c r="L80" s="3">
        <v>4</v>
      </c>
      <c r="M80" s="3">
        <v>10</v>
      </c>
      <c r="N80" s="22">
        <v>46</v>
      </c>
      <c r="O80" s="22">
        <v>11.8</v>
      </c>
      <c r="P80" s="22">
        <f t="shared" si="1"/>
        <v>34.200000000000003</v>
      </c>
      <c r="Q80" s="3">
        <v>412</v>
      </c>
      <c r="R80" s="26" t="s">
        <v>138</v>
      </c>
      <c r="S80" s="4"/>
    </row>
    <row r="81" spans="1:19" ht="35.1" customHeight="1" x14ac:dyDescent="0.25">
      <c r="A81" s="4">
        <v>51</v>
      </c>
      <c r="B81" s="19" t="s">
        <v>183</v>
      </c>
      <c r="C81" s="2" t="s">
        <v>11</v>
      </c>
      <c r="D81" s="3" t="s">
        <v>60</v>
      </c>
      <c r="E81" s="5"/>
      <c r="F81" s="5"/>
      <c r="G81" s="5" t="s">
        <v>87</v>
      </c>
      <c r="H81" s="18" t="s">
        <v>114</v>
      </c>
      <c r="I81" s="3">
        <v>9</v>
      </c>
      <c r="J81" s="3">
        <v>172</v>
      </c>
      <c r="K81" s="22">
        <v>138.1</v>
      </c>
      <c r="L81" s="3">
        <v>4</v>
      </c>
      <c r="M81" s="3">
        <v>9</v>
      </c>
      <c r="N81" s="22">
        <v>138</v>
      </c>
      <c r="O81" s="22">
        <v>130.19999999999999</v>
      </c>
      <c r="P81" s="22">
        <f t="shared" si="1"/>
        <v>7.8000000000000114</v>
      </c>
      <c r="Q81" s="3">
        <v>411</v>
      </c>
      <c r="R81" s="26" t="s">
        <v>138</v>
      </c>
      <c r="S81" s="4"/>
    </row>
    <row r="82" spans="1:19" ht="35.1" customHeight="1" x14ac:dyDescent="0.25">
      <c r="A82" s="4">
        <v>52</v>
      </c>
      <c r="B82" s="19" t="s">
        <v>203</v>
      </c>
      <c r="C82" s="2" t="s">
        <v>11</v>
      </c>
      <c r="D82" s="3" t="s">
        <v>60</v>
      </c>
      <c r="E82" s="5"/>
      <c r="F82" s="5"/>
      <c r="G82" s="5" t="s">
        <v>88</v>
      </c>
      <c r="H82" s="18" t="s">
        <v>114</v>
      </c>
      <c r="I82" s="3">
        <v>9</v>
      </c>
      <c r="J82" s="3">
        <v>184</v>
      </c>
      <c r="K82" s="22">
        <v>92.1</v>
      </c>
      <c r="L82" s="3">
        <v>4</v>
      </c>
      <c r="M82" s="3">
        <v>21</v>
      </c>
      <c r="N82" s="22">
        <v>92</v>
      </c>
      <c r="O82" s="22">
        <v>92</v>
      </c>
      <c r="P82" s="22">
        <f t="shared" si="1"/>
        <v>0</v>
      </c>
      <c r="Q82" s="3">
        <v>420</v>
      </c>
      <c r="R82" s="26" t="s">
        <v>138</v>
      </c>
      <c r="S82" s="4"/>
    </row>
    <row r="83" spans="1:19" ht="35.1" customHeight="1" x14ac:dyDescent="0.25">
      <c r="A83" s="4">
        <v>53</v>
      </c>
      <c r="B83" s="19" t="s">
        <v>184</v>
      </c>
      <c r="C83" s="2" t="s">
        <v>11</v>
      </c>
      <c r="D83" s="3" t="s">
        <v>34</v>
      </c>
      <c r="E83" s="5"/>
      <c r="F83" s="5"/>
      <c r="G83" s="5" t="s">
        <v>89</v>
      </c>
      <c r="H83" s="18" t="s">
        <v>114</v>
      </c>
      <c r="I83" s="3">
        <v>9</v>
      </c>
      <c r="J83" s="3">
        <v>139</v>
      </c>
      <c r="K83" s="22">
        <v>149.19999999999999</v>
      </c>
      <c r="L83" s="3">
        <v>5</v>
      </c>
      <c r="M83" s="3">
        <v>16</v>
      </c>
      <c r="N83" s="22">
        <v>150</v>
      </c>
      <c r="O83" s="22">
        <v>0.7</v>
      </c>
      <c r="P83" s="22">
        <f t="shared" si="1"/>
        <v>149.30000000000001</v>
      </c>
      <c r="Q83" s="3">
        <v>446</v>
      </c>
      <c r="R83" s="26" t="s">
        <v>138</v>
      </c>
      <c r="S83" s="4"/>
    </row>
    <row r="84" spans="1:19" ht="35.1" customHeight="1" x14ac:dyDescent="0.25">
      <c r="A84" s="4">
        <v>54</v>
      </c>
      <c r="B84" s="19" t="s">
        <v>185</v>
      </c>
      <c r="C84" s="2" t="s">
        <v>11</v>
      </c>
      <c r="D84" s="3" t="s">
        <v>60</v>
      </c>
      <c r="E84" s="5"/>
      <c r="F84" s="5"/>
      <c r="G84" s="5" t="s">
        <v>90</v>
      </c>
      <c r="H84" s="18" t="s">
        <v>114</v>
      </c>
      <c r="I84" s="3">
        <v>9</v>
      </c>
      <c r="J84" s="3">
        <v>159</v>
      </c>
      <c r="K84" s="22">
        <v>115.4</v>
      </c>
      <c r="L84" s="3">
        <v>4</v>
      </c>
      <c r="M84" s="3">
        <v>20</v>
      </c>
      <c r="N84" s="22">
        <v>115</v>
      </c>
      <c r="O84" s="22">
        <v>115</v>
      </c>
      <c r="P84" s="22">
        <f t="shared" si="1"/>
        <v>0</v>
      </c>
      <c r="Q84" s="3">
        <v>419</v>
      </c>
      <c r="R84" s="26" t="s">
        <v>138</v>
      </c>
      <c r="S84" s="4"/>
    </row>
    <row r="85" spans="1:19" ht="35.1" customHeight="1" x14ac:dyDescent="0.25">
      <c r="A85" s="4">
        <v>55</v>
      </c>
      <c r="B85" s="19" t="s">
        <v>186</v>
      </c>
      <c r="C85" s="2" t="s">
        <v>11</v>
      </c>
      <c r="D85" s="3" t="s">
        <v>60</v>
      </c>
      <c r="E85" s="5"/>
      <c r="F85" s="5"/>
      <c r="G85" s="5" t="s">
        <v>91</v>
      </c>
      <c r="H85" s="18" t="s">
        <v>113</v>
      </c>
      <c r="I85" s="3">
        <v>9</v>
      </c>
      <c r="J85" s="3">
        <v>185</v>
      </c>
      <c r="K85" s="22">
        <v>138.5</v>
      </c>
      <c r="L85" s="3">
        <v>4</v>
      </c>
      <c r="M85" s="3">
        <v>22</v>
      </c>
      <c r="N85" s="22">
        <v>138</v>
      </c>
      <c r="O85" s="22">
        <v>67.2</v>
      </c>
      <c r="P85" s="22">
        <f t="shared" si="1"/>
        <v>70.8</v>
      </c>
      <c r="Q85" s="3">
        <v>421</v>
      </c>
      <c r="R85" s="26" t="s">
        <v>138</v>
      </c>
      <c r="S85" s="4"/>
    </row>
    <row r="86" spans="1:19" ht="35.1" customHeight="1" x14ac:dyDescent="0.25">
      <c r="A86" s="4">
        <v>56</v>
      </c>
      <c r="B86" s="19" t="s">
        <v>187</v>
      </c>
      <c r="C86" s="2" t="s">
        <v>11</v>
      </c>
      <c r="D86" s="3" t="s">
        <v>60</v>
      </c>
      <c r="E86" s="5"/>
      <c r="F86" s="5"/>
      <c r="G86" s="5" t="s">
        <v>92</v>
      </c>
      <c r="H86" s="18" t="s">
        <v>114</v>
      </c>
      <c r="I86" s="3">
        <v>9</v>
      </c>
      <c r="J86" s="3">
        <v>162</v>
      </c>
      <c r="K86" s="22">
        <v>103.1</v>
      </c>
      <c r="L86" s="3">
        <v>4</v>
      </c>
      <c r="M86" s="3">
        <v>12</v>
      </c>
      <c r="N86" s="22">
        <v>104</v>
      </c>
      <c r="O86" s="22">
        <v>104</v>
      </c>
      <c r="P86" s="22">
        <f t="shared" si="1"/>
        <v>0</v>
      </c>
      <c r="Q86" s="3">
        <v>413</v>
      </c>
      <c r="R86" s="26" t="s">
        <v>138</v>
      </c>
      <c r="S86" s="4"/>
    </row>
    <row r="87" spans="1:19" ht="35.1" customHeight="1" x14ac:dyDescent="0.25">
      <c r="A87" s="4">
        <v>57</v>
      </c>
      <c r="B87" s="19" t="s">
        <v>188</v>
      </c>
      <c r="C87" s="2" t="s">
        <v>11</v>
      </c>
      <c r="D87" s="3" t="s">
        <v>60</v>
      </c>
      <c r="E87" s="5"/>
      <c r="F87" s="5"/>
      <c r="G87" s="5" t="s">
        <v>93</v>
      </c>
      <c r="H87" s="18" t="s">
        <v>114</v>
      </c>
      <c r="I87" s="3">
        <v>9</v>
      </c>
      <c r="J87" s="3">
        <v>157</v>
      </c>
      <c r="K87" s="22">
        <v>69</v>
      </c>
      <c r="L87" s="3">
        <v>4</v>
      </c>
      <c r="M87" s="3">
        <v>26</v>
      </c>
      <c r="N87" s="22">
        <v>69</v>
      </c>
      <c r="O87" s="22">
        <v>69</v>
      </c>
      <c r="P87" s="22">
        <f t="shared" si="1"/>
        <v>0</v>
      </c>
      <c r="Q87" s="3">
        <v>423</v>
      </c>
      <c r="R87" s="26" t="s">
        <v>138</v>
      </c>
      <c r="S87" s="4"/>
    </row>
    <row r="88" spans="1:19" ht="35.1" customHeight="1" x14ac:dyDescent="0.25">
      <c r="A88" s="4">
        <v>58</v>
      </c>
      <c r="B88" s="19" t="s">
        <v>189</v>
      </c>
      <c r="C88" s="2" t="s">
        <v>11</v>
      </c>
      <c r="D88" s="3" t="s">
        <v>34</v>
      </c>
      <c r="E88" s="5"/>
      <c r="F88" s="5"/>
      <c r="G88" s="5" t="s">
        <v>94</v>
      </c>
      <c r="H88" s="18" t="s">
        <v>114</v>
      </c>
      <c r="I88" s="3">
        <v>9</v>
      </c>
      <c r="J88" s="3">
        <v>191</v>
      </c>
      <c r="K88" s="22">
        <v>196.2</v>
      </c>
      <c r="L88" s="3">
        <v>4</v>
      </c>
      <c r="M88" s="3">
        <v>28</v>
      </c>
      <c r="N88" s="22">
        <v>196</v>
      </c>
      <c r="O88" s="22">
        <v>56.5</v>
      </c>
      <c r="P88" s="22">
        <f t="shared" ref="P88:P95" si="2">N88-O88</f>
        <v>139.5</v>
      </c>
      <c r="Q88" s="3">
        <v>425</v>
      </c>
      <c r="R88" s="26" t="s">
        <v>138</v>
      </c>
      <c r="S88" s="4"/>
    </row>
    <row r="89" spans="1:19" ht="35.1" customHeight="1" x14ac:dyDescent="0.25">
      <c r="A89" s="4">
        <v>59</v>
      </c>
      <c r="B89" s="19" t="s">
        <v>190</v>
      </c>
      <c r="C89" s="2" t="s">
        <v>11</v>
      </c>
      <c r="D89" s="3" t="s">
        <v>34</v>
      </c>
      <c r="E89" s="5"/>
      <c r="F89" s="5"/>
      <c r="G89" s="5" t="s">
        <v>95</v>
      </c>
      <c r="H89" s="18" t="s">
        <v>114</v>
      </c>
      <c r="I89" s="3">
        <v>9</v>
      </c>
      <c r="J89" s="3">
        <v>155</v>
      </c>
      <c r="K89" s="22">
        <v>115.1</v>
      </c>
      <c r="L89" s="3">
        <v>4</v>
      </c>
      <c r="M89" s="3">
        <v>31</v>
      </c>
      <c r="N89" s="22">
        <v>115</v>
      </c>
      <c r="O89" s="22">
        <v>115</v>
      </c>
      <c r="P89" s="22">
        <f t="shared" si="2"/>
        <v>0</v>
      </c>
      <c r="Q89" s="3">
        <v>427</v>
      </c>
      <c r="R89" s="26" t="s">
        <v>138</v>
      </c>
      <c r="S89" s="4"/>
    </row>
    <row r="90" spans="1:19" ht="35.1" customHeight="1" x14ac:dyDescent="0.25">
      <c r="A90" s="4">
        <v>60</v>
      </c>
      <c r="B90" s="19" t="s">
        <v>204</v>
      </c>
      <c r="C90" s="2" t="s">
        <v>11</v>
      </c>
      <c r="D90" s="3" t="s">
        <v>34</v>
      </c>
      <c r="E90" s="5"/>
      <c r="F90" s="5"/>
      <c r="G90" s="5" t="s">
        <v>96</v>
      </c>
      <c r="H90" s="18" t="s">
        <v>114</v>
      </c>
      <c r="I90" s="3">
        <v>9</v>
      </c>
      <c r="J90" s="3">
        <v>154</v>
      </c>
      <c r="K90" s="22">
        <v>115.1</v>
      </c>
      <c r="L90" s="3">
        <v>4</v>
      </c>
      <c r="M90" s="3">
        <v>32</v>
      </c>
      <c r="N90" s="22">
        <v>115</v>
      </c>
      <c r="O90" s="22">
        <v>115</v>
      </c>
      <c r="P90" s="22">
        <f t="shared" si="2"/>
        <v>0</v>
      </c>
      <c r="Q90" s="3">
        <v>428</v>
      </c>
      <c r="R90" s="26" t="s">
        <v>138</v>
      </c>
      <c r="S90" s="4"/>
    </row>
    <row r="91" spans="1:19" ht="35.1" customHeight="1" x14ac:dyDescent="0.25">
      <c r="A91" s="4">
        <v>61</v>
      </c>
      <c r="B91" s="19" t="s">
        <v>191</v>
      </c>
      <c r="C91" s="2" t="s">
        <v>11</v>
      </c>
      <c r="D91" s="3" t="s">
        <v>34</v>
      </c>
      <c r="E91" s="5"/>
      <c r="F91" s="5"/>
      <c r="G91" s="5" t="s">
        <v>97</v>
      </c>
      <c r="H91" s="18" t="s">
        <v>114</v>
      </c>
      <c r="I91" s="3">
        <v>9</v>
      </c>
      <c r="J91" s="3">
        <v>153</v>
      </c>
      <c r="K91" s="22">
        <v>91.8</v>
      </c>
      <c r="L91" s="3">
        <v>4</v>
      </c>
      <c r="M91" s="3">
        <v>33</v>
      </c>
      <c r="N91" s="22">
        <v>92</v>
      </c>
      <c r="O91" s="22">
        <v>92</v>
      </c>
      <c r="P91" s="22">
        <f t="shared" si="2"/>
        <v>0</v>
      </c>
      <c r="Q91" s="3">
        <v>429</v>
      </c>
      <c r="R91" s="26" t="s">
        <v>138</v>
      </c>
      <c r="S91" s="4"/>
    </row>
    <row r="92" spans="1:19" ht="35.1" customHeight="1" x14ac:dyDescent="0.25">
      <c r="A92" s="4">
        <v>62</v>
      </c>
      <c r="B92" s="19" t="s">
        <v>131</v>
      </c>
      <c r="C92" s="2" t="s">
        <v>11</v>
      </c>
      <c r="D92" s="3" t="s">
        <v>34</v>
      </c>
      <c r="E92" s="5"/>
      <c r="F92" s="5"/>
      <c r="G92" s="5" t="s">
        <v>98</v>
      </c>
      <c r="H92" s="18" t="s">
        <v>114</v>
      </c>
      <c r="I92" s="3">
        <v>9</v>
      </c>
      <c r="J92" s="3">
        <v>152</v>
      </c>
      <c r="K92" s="22">
        <v>91.9</v>
      </c>
      <c r="L92" s="3">
        <v>4</v>
      </c>
      <c r="M92" s="3">
        <v>34</v>
      </c>
      <c r="N92" s="22">
        <v>92</v>
      </c>
      <c r="O92" s="22">
        <v>92</v>
      </c>
      <c r="P92" s="22">
        <f t="shared" si="2"/>
        <v>0</v>
      </c>
      <c r="Q92" s="3">
        <v>430</v>
      </c>
      <c r="R92" s="26" t="s">
        <v>138</v>
      </c>
      <c r="S92" s="4"/>
    </row>
    <row r="93" spans="1:19" ht="35.1" customHeight="1" x14ac:dyDescent="0.25">
      <c r="A93" s="4">
        <v>63</v>
      </c>
      <c r="B93" s="19" t="s">
        <v>192</v>
      </c>
      <c r="C93" s="2" t="s">
        <v>11</v>
      </c>
      <c r="D93" s="3" t="s">
        <v>34</v>
      </c>
      <c r="E93" s="5"/>
      <c r="F93" s="5"/>
      <c r="G93" s="5" t="s">
        <v>99</v>
      </c>
      <c r="H93" s="18" t="s">
        <v>114</v>
      </c>
      <c r="I93" s="3">
        <v>9</v>
      </c>
      <c r="J93" s="3">
        <v>151</v>
      </c>
      <c r="K93" s="22">
        <v>150.4</v>
      </c>
      <c r="L93" s="3">
        <v>4</v>
      </c>
      <c r="M93" s="3">
        <v>37</v>
      </c>
      <c r="N93" s="22">
        <v>150</v>
      </c>
      <c r="O93" s="22">
        <v>150</v>
      </c>
      <c r="P93" s="22">
        <f t="shared" si="2"/>
        <v>0</v>
      </c>
      <c r="Q93" s="3">
        <v>432</v>
      </c>
      <c r="R93" s="26" t="s">
        <v>138</v>
      </c>
      <c r="S93" s="4"/>
    </row>
    <row r="94" spans="1:19" ht="35.1" customHeight="1" x14ac:dyDescent="0.25">
      <c r="A94" s="4">
        <v>64</v>
      </c>
      <c r="B94" s="19" t="s">
        <v>193</v>
      </c>
      <c r="C94" s="2" t="s">
        <v>11</v>
      </c>
      <c r="D94" s="3" t="s">
        <v>34</v>
      </c>
      <c r="E94" s="3"/>
      <c r="F94" s="3"/>
      <c r="G94" s="3" t="s">
        <v>100</v>
      </c>
      <c r="H94" s="18" t="s">
        <v>114</v>
      </c>
      <c r="I94" s="3">
        <v>9</v>
      </c>
      <c r="J94" s="3">
        <v>202</v>
      </c>
      <c r="K94" s="22">
        <v>108.6</v>
      </c>
      <c r="L94" s="3">
        <v>4</v>
      </c>
      <c r="M94" s="3">
        <v>38</v>
      </c>
      <c r="N94" s="22">
        <v>108</v>
      </c>
      <c r="O94" s="22">
        <v>108</v>
      </c>
      <c r="P94" s="22">
        <f t="shared" si="2"/>
        <v>0</v>
      </c>
      <c r="Q94" s="3">
        <v>433</v>
      </c>
      <c r="R94" s="26" t="s">
        <v>138</v>
      </c>
      <c r="S94" s="4"/>
    </row>
    <row r="95" spans="1:19" ht="36" customHeight="1" x14ac:dyDescent="0.25">
      <c r="A95" s="4">
        <v>65</v>
      </c>
      <c r="B95" s="19" t="s">
        <v>205</v>
      </c>
      <c r="C95" s="2" t="s">
        <v>11</v>
      </c>
      <c r="D95" s="3" t="s">
        <v>34</v>
      </c>
      <c r="E95" s="3"/>
      <c r="F95" s="3"/>
      <c r="G95" s="3" t="s">
        <v>101</v>
      </c>
      <c r="H95" s="18" t="s">
        <v>114</v>
      </c>
      <c r="I95" s="3">
        <v>9</v>
      </c>
      <c r="J95" s="3">
        <v>156</v>
      </c>
      <c r="K95" s="22">
        <v>68.7</v>
      </c>
      <c r="L95" s="3">
        <v>4</v>
      </c>
      <c r="M95" s="3">
        <v>30</v>
      </c>
      <c r="N95" s="22">
        <v>69</v>
      </c>
      <c r="O95" s="22">
        <v>69</v>
      </c>
      <c r="P95" s="22">
        <f t="shared" si="2"/>
        <v>0</v>
      </c>
      <c r="Q95" s="3">
        <v>426</v>
      </c>
      <c r="R95" s="26" t="s">
        <v>138</v>
      </c>
      <c r="S95" s="4"/>
    </row>
  </sheetData>
  <mergeCells count="21">
    <mergeCell ref="A22:S22"/>
    <mergeCell ref="A30:S30"/>
    <mergeCell ref="A6:R6"/>
    <mergeCell ref="A4:T4"/>
    <mergeCell ref="A5:T5"/>
    <mergeCell ref="A1:D1"/>
    <mergeCell ref="A2:D2"/>
    <mergeCell ref="L1:R1"/>
    <mergeCell ref="L2:R2"/>
    <mergeCell ref="L7:P7"/>
    <mergeCell ref="S7:S8"/>
    <mergeCell ref="Q7:Q8"/>
    <mergeCell ref="R7:R8"/>
    <mergeCell ref="A9:S9"/>
    <mergeCell ref="G7:K7"/>
    <mergeCell ref="A7:A8"/>
    <mergeCell ref="B7:B8"/>
    <mergeCell ref="C7:C8"/>
    <mergeCell ref="D7:D8"/>
    <mergeCell ref="E7:E8"/>
    <mergeCell ref="F7:F8"/>
  </mergeCells>
  <pageMargins left="0.45" right="0.45" top="0.5" bottom="0.5" header="0.3" footer="0.3"/>
  <pageSetup paperSize="9" scale="55" orientation="landscape" r:id="rId1"/>
  <rowBreaks count="1" manualBreakCount="1">
    <brk id="29"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xã Đội Bình cũ</vt:lpstr>
      <vt:lpstr>'xã Đội Bình cũ'!Print_Area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Thong</dc:creator>
  <cp:lastModifiedBy>Thong</cp:lastModifiedBy>
  <cp:lastPrinted>2026-04-13T02:02:54Z</cp:lastPrinted>
  <dcterms:created xsi:type="dcterms:W3CDTF">2026-04-09T07:14:13Z</dcterms:created>
  <dcterms:modified xsi:type="dcterms:W3CDTF">2026-04-13T03:01:04Z</dcterms:modified>
</cp:coreProperties>
</file>