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145" windowHeight="8415" activeTab="1"/>
  </bookViews>
  <sheets>
    <sheet name="Khai báo" sheetId="10" r:id="rId1"/>
    <sheet name="01 TCD" sheetId="1" r:id="rId2"/>
    <sheet name="02 XLD" sheetId="4" r:id="rId3"/>
    <sheet name="03 GQGN" sheetId="5" r:id="rId4"/>
    <sheet name="04 GQTC" sheetId="6" r:id="rId5"/>
    <sheet name="05 KQTH" sheetId="7" r:id="rId6"/>
    <sheet name="06 QLKNTC" sheetId="8"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<sst xmlns="http://schemas.openxmlformats.org/spreadsheetml/2006/main" count="477" uniqueCount="327">
  <si>
    <t>Lưu ý: Những ô bôi màu đã được đặt công thức. Không nhập dữ liệu vào ô bôi màu ở các biểu nhập liệu</t>
  </si>
  <si>
    <t>Khai báo tại đây:</t>
  </si>
  <si>
    <t>Đơn vị</t>
  </si>
  <si>
    <t>UBND xã Phù Đổng</t>
  </si>
  <si>
    <t>Tháng 9</t>
  </si>
  <si>
    <t>Quý IV</t>
  </si>
  <si>
    <t>Năm 2025</t>
  </si>
  <si>
    <r>
      <rPr>
        <b/>
        <sz val="11"/>
        <rFont val="Times New Roman"/>
        <charset val="134"/>
      </rPr>
      <t>01/TCD</t>
    </r>
  </si>
  <si>
    <t>TÔNG HỢP KẾT QUẢ TIẾP CÔNG DÂN THƯỜNG XUYÊN, ĐỊNH KỲ VÀ ĐỘT XUẤT</t>
  </si>
  <si>
    <t>Số liệu tính từ ngày 15 đến 12 ngày 2025</t>
  </si>
  <si>
    <r>
      <rPr>
        <i/>
        <sz val="12"/>
        <rFont val="Times New Roman"/>
        <charset val="134"/>
      </rPr>
      <t>(Kèm theo Báo cảo sổ............ngày.........tháng......năm.......của...................)</t>
    </r>
  </si>
  <si>
    <r>
      <rPr>
        <b/>
        <sz val="8"/>
        <rFont val="Times New Roman"/>
        <charset val="134"/>
      </rPr>
      <t>Đơn vị</t>
    </r>
  </si>
  <si>
    <r>
      <rPr>
        <b/>
        <sz val="8"/>
        <rFont val="Times New Roman"/>
        <charset val="134"/>
      </rPr>
      <t>Tổng số lượt tiếp</t>
    </r>
  </si>
  <si>
    <t>Tổng số người dược tiếp</t>
  </si>
  <si>
    <r>
      <rPr>
        <b/>
        <sz val="8"/>
        <rFont val="Times New Roman"/>
        <charset val="134"/>
      </rPr>
      <t>Tổng số vụ việc tiếp</t>
    </r>
  </si>
  <si>
    <t>Tổng số đoàn đông người</t>
  </si>
  <si>
    <t>Tiếp thường xuyên</t>
  </si>
  <si>
    <r>
      <rPr>
        <b/>
        <sz val="8"/>
        <rFont val="Times New Roman"/>
        <charset val="134"/>
      </rPr>
      <t>Tiếp định kỳ và đột xuất của Thủ trưởng</t>
    </r>
  </si>
  <si>
    <r>
      <rPr>
        <b/>
        <sz val="8"/>
        <rFont val="Times New Roman"/>
        <charset val="134"/>
      </rPr>
      <t>Số lượt tiếp</t>
    </r>
  </si>
  <si>
    <t>Số người được tiếp</t>
  </si>
  <si>
    <r>
      <rPr>
        <b/>
        <sz val="8"/>
        <rFont val="Times New Roman"/>
        <charset val="134"/>
      </rPr>
      <t>Số vụ việc</t>
    </r>
  </si>
  <si>
    <t>Trong đó
 đoàn đông người</t>
  </si>
  <si>
    <r>
      <rPr>
        <b/>
        <sz val="8"/>
        <rFont val="Times New Roman"/>
        <charset val="134"/>
      </rPr>
      <t>Thủ trưởng tiếp</t>
    </r>
  </si>
  <si>
    <r>
      <rPr>
        <b/>
        <sz val="8"/>
        <rFont val="Times New Roman"/>
        <charset val="134"/>
      </rPr>
      <t>ủy quyền tiếp</t>
    </r>
  </si>
  <si>
    <r>
      <rPr>
        <b/>
        <sz val="8"/>
        <rFont val="Times New Roman"/>
        <charset val="134"/>
      </rPr>
      <t>Số đoàn được tiếp</t>
    </r>
  </si>
  <si>
    <r>
      <rPr>
        <b/>
        <sz val="8"/>
        <rFont val="Times New Roman"/>
        <charset val="134"/>
      </rPr>
      <t>Số ngày tiếp</t>
    </r>
  </si>
  <si>
    <t>Trong đó 
đoàn đông ngưòi</t>
  </si>
  <si>
    <t>Trong đó 
đoàn đông người</t>
  </si>
  <si>
    <t>Số đoàn được tiếp</t>
  </si>
  <si>
    <r>
      <rPr>
        <b/>
        <sz val="8"/>
        <rFont val="Times New Roman"/>
        <charset val="134"/>
      </rPr>
      <t>Số người được tiếp</t>
    </r>
  </si>
  <si>
    <r>
      <rPr>
        <sz val="8"/>
        <rFont val="Times New Roman"/>
        <charset val="134"/>
      </rPr>
      <t>MS</t>
    </r>
  </si>
  <si>
    <t>1=5+11+1 7</t>
  </si>
  <si>
    <r>
      <rPr>
        <sz val="8"/>
        <rFont val="Times New Roman"/>
        <charset val="134"/>
      </rPr>
      <t>2=6+12+1 8</t>
    </r>
  </si>
  <si>
    <r>
      <rPr>
        <sz val="8"/>
        <rFont val="Times New Roman"/>
        <charset val="134"/>
      </rPr>
      <t>3=7+13+19</t>
    </r>
  </si>
  <si>
    <r>
      <rPr>
        <sz val="8"/>
        <rFont val="Times New Roman"/>
        <charset val="134"/>
      </rPr>
      <t>4=8+14+20</t>
    </r>
  </si>
  <si>
    <r>
      <rPr>
        <sz val="8"/>
        <rFont val="Times New Roman"/>
        <charset val="134"/>
      </rPr>
      <t>5</t>
    </r>
  </si>
  <si>
    <r>
      <rPr>
        <sz val="7"/>
        <rFont val="Times New Roman"/>
        <charset val="134"/>
      </rPr>
      <t>6</t>
    </r>
  </si>
  <si>
    <r>
      <rPr>
        <sz val="8"/>
        <rFont val="Times New Roman"/>
        <charset val="134"/>
      </rPr>
      <t>7</t>
    </r>
  </si>
  <si>
    <r>
      <rPr>
        <sz val="8"/>
        <rFont val="Times New Roman"/>
        <charset val="134"/>
      </rPr>
      <t>8</t>
    </r>
  </si>
  <si>
    <r>
      <rPr>
        <sz val="8"/>
        <rFont val="Times New Roman"/>
        <charset val="134"/>
      </rPr>
      <t>9</t>
    </r>
  </si>
  <si>
    <r>
      <rPr>
        <sz val="8"/>
        <rFont val="Times New Roman"/>
        <charset val="134"/>
      </rPr>
      <t>10</t>
    </r>
  </si>
  <si>
    <r>
      <rPr>
        <sz val="8"/>
        <rFont val="Times New Roman"/>
        <charset val="134"/>
      </rPr>
      <t>11</t>
    </r>
  </si>
  <si>
    <r>
      <rPr>
        <sz val="8"/>
        <rFont val="Times New Roman"/>
        <charset val="134"/>
      </rPr>
      <t>12</t>
    </r>
  </si>
  <si>
    <r>
      <rPr>
        <sz val="8"/>
        <rFont val="Times New Roman"/>
        <charset val="134"/>
      </rPr>
      <t>13</t>
    </r>
  </si>
  <si>
    <r>
      <rPr>
        <sz val="8"/>
        <rFont val="Times New Roman"/>
        <charset val="134"/>
      </rPr>
      <t>14</t>
    </r>
  </si>
  <si>
    <r>
      <rPr>
        <sz val="8"/>
        <rFont val="Times New Roman"/>
        <charset val="134"/>
      </rPr>
      <t>15</t>
    </r>
  </si>
  <si>
    <r>
      <rPr>
        <sz val="7"/>
        <rFont val="Times New Roman"/>
        <charset val="134"/>
      </rPr>
      <t>16</t>
    </r>
  </si>
  <si>
    <r>
      <rPr>
        <sz val="8"/>
        <rFont val="Times New Roman"/>
        <charset val="134"/>
      </rPr>
      <t>17</t>
    </r>
  </si>
  <si>
    <r>
      <rPr>
        <sz val="8"/>
        <rFont val="Times New Roman"/>
        <charset val="134"/>
      </rPr>
      <t>18</t>
    </r>
  </si>
  <si>
    <r>
      <rPr>
        <sz val="7"/>
        <rFont val="Times New Roman"/>
        <charset val="134"/>
      </rPr>
      <t>19</t>
    </r>
  </si>
  <si>
    <r>
      <rPr>
        <sz val="8"/>
        <rFont val="Times New Roman"/>
        <charset val="134"/>
      </rPr>
      <t>20</t>
    </r>
  </si>
  <si>
    <r>
      <rPr>
        <sz val="8"/>
        <rFont val="Times New Roman"/>
        <charset val="134"/>
      </rPr>
      <t>21</t>
    </r>
  </si>
  <si>
    <t>02</t>
  </si>
  <si>
    <t>03</t>
  </si>
  <si>
    <t>05</t>
  </si>
  <si>
    <r>
      <rPr>
        <b/>
        <sz val="12"/>
        <rFont val="Times New Roman"/>
        <charset val="134"/>
      </rPr>
      <t>22. Ghi chú:</t>
    </r>
  </si>
  <si>
    <t>Hướng dẫn cách ghi biểu:</t>
  </si>
  <si>
    <r>
      <rPr>
        <sz val="12"/>
        <rFont val="Times New Roman"/>
        <charset val="134"/>
      </rPr>
      <t>- Đây là Biểu tổng hợp kết quả chung về tiếp công dân qua công tác tiếp dân thường xuyên, định kỳ và đột xuất của Thủ trưởng</t>
    </r>
  </si>
  <si>
    <r>
      <rPr>
        <sz val="12"/>
        <rFont val="Times New Roman"/>
        <charset val="134"/>
      </rPr>
      <t>- Cột (1) = (5) + (11) + (17) là Tổng số lượt tiếp, gồm số lượt tiếp thường xuyên và sổ lượt tiếp của Thủ trưởng (trực tiếp hoặc ủy quyền tiếp)</t>
    </r>
  </si>
  <si>
    <r>
      <rPr>
        <sz val="12"/>
        <rFont val="Times New Roman"/>
        <charset val="134"/>
      </rPr>
      <t>- Cột (2) = (6) + (12) + (18) là Tống số người được tiếp, bao gồm tiếp thường xuyên và tiếp của Thủ trưởng (trực tiếp hoặc ủy quyền tiếp)</t>
    </r>
  </si>
  <si>
    <r>
      <rPr>
        <sz val="12"/>
        <rFont val="Times New Roman"/>
        <charset val="134"/>
      </rPr>
      <t>- Cột (3) = (7) + (13) + (19) là Tổng số vụ việc tiếp, gồm số vụ việc tiếp thường xuyên và số vụ việc Thủ trưởng tiếp (trực tiếp hoặc ủy quyền tiếp)</t>
    </r>
  </si>
  <si>
    <r>
      <rPr>
        <sz val="12"/>
        <rFont val="Times New Roman"/>
        <charset val="134"/>
      </rPr>
      <t>- Đoàn đông người là đoàn có từ 5 người trở lên</t>
    </r>
  </si>
  <si>
    <r>
      <rPr>
        <sz val="12"/>
        <rFont val="Times New Roman"/>
        <charset val="134"/>
      </rPr>
      <t>- Cột (4) = (8) + (14) + (20) là Tổng số đoàn đông người được tiếp, gồm đoàn đông người tiếp thường xuyên và đoàn đông người do Thủ trưởng tiếp (trực tiếp hoặc ủy quyền tiếp)</t>
    </r>
  </si>
  <si>
    <r>
      <rPr>
        <sz val="12"/>
        <rFont val="Times New Roman"/>
        <charset val="134"/>
      </rPr>
      <t>- Đối với vụ việc tiếp công dân thường xuyên có Thủ trưởng tiếp thì chỉ nhập số liệu 1 lần vào mục Thủ trưởng tiếp</t>
    </r>
  </si>
  <si>
    <r>
      <rPr>
        <sz val="12"/>
        <rFont val="Times New Roman"/>
        <charset val="134"/>
      </rPr>
      <t>- Cột (10), (16) là số ngày tiếp công dân định kỳ và đột xuất của Thủ trưởng được thông báo công khai.</t>
    </r>
  </si>
  <si>
    <r>
      <rPr>
        <sz val="12"/>
        <rFont val="Times New Roman"/>
        <charset val="134"/>
      </rPr>
      <t>- Cột (11), (12), (17), (18) là số lượt tiếp, số người được tiếp thực tế.</t>
    </r>
  </si>
  <si>
    <r>
      <rPr>
        <sz val="12"/>
        <rFont val="Times New Roman"/>
        <charset val="134"/>
      </rPr>
      <t>- Nội dung ghi chú viết vào dòng 22 (nếu có)</t>
    </r>
  </si>
  <si>
    <t>02/XLĐ</t>
  </si>
  <si>
    <t>TỔNG HỢP KẾT QUẢ XỬ LÝ ĐƠN</t>
  </si>
  <si>
    <t>Số liệu tính từ ngày 01/7/2025 đến ngày 15/12/2025</t>
  </si>
  <si>
    <t>(Kèm theo Báo cáo số............ ngày.........tháng......năm.......của...................)</t>
  </si>
  <si>
    <t>Tổng số đơn</t>
  </si>
  <si>
    <t>Số đơn đã xử lý</t>
  </si>
  <si>
    <t>Số đơn đủ điều kiện xử lý</t>
  </si>
  <si>
    <t>Số đơn thuộc thẩm quyền</t>
  </si>
  <si>
    <t>Số vụ việc thuộc thẩm quyền</t>
  </si>
  <si>
    <t>Số đơn không thuộc thấm quyền</t>
  </si>
  <si>
    <t>Khiếu nại</t>
  </si>
  <si>
    <t>Tố cáo</t>
  </si>
  <si>
    <t>Kiến nghị, phản ánh</t>
  </si>
  <si>
    <t>Phân loại theo thẩm quyền giải quyết</t>
  </si>
  <si>
    <t>Phân loại theo lĩnh vực</t>
  </si>
  <si>
    <t>Tổng sổ đơn</t>
  </si>
  <si>
    <t>Phân loại theo kết quả xử lý</t>
  </si>
  <si>
    <t>Khiếu nại lần đầu</t>
  </si>
  <si>
    <t>Khiếu nại lần 2</t>
  </si>
  <si>
    <t>Đất đai</t>
  </si>
  <si>
    <t>Chế độ, chính sách</t>
  </si>
  <si>
    <t>Khác</t>
  </si>
  <si>
    <t>Tố cáo lần đầu</t>
  </si>
  <si>
    <t>Tố cáo tiếp</t>
  </si>
  <si>
    <t>Hành chính</t>
  </si>
  <si>
    <t>Tham nhũng</t>
  </si>
  <si>
    <t>Tư pháp</t>
  </si>
  <si>
    <t>Hướng dẫn</t>
  </si>
  <si>
    <t>Chuyển đơn</t>
  </si>
  <si>
    <t>MS.</t>
  </si>
  <si>
    <t>2</t>
  </si>
  <si>
    <t>3=4+23</t>
  </si>
  <si>
    <t>4=6+12+1 9</t>
  </si>
  <si>
    <t>5</t>
  </si>
  <si>
    <t>6=7+8=9+ 10+11</t>
  </si>
  <si>
    <t>7</t>
  </si>
  <si>
    <t>8</t>
  </si>
  <si>
    <t>9</t>
  </si>
  <si>
    <t>10</t>
  </si>
  <si>
    <t>11</t>
  </si>
  <si>
    <t>12=13+14= 15+16+ 17+18</t>
  </si>
  <si>
    <t>13</t>
  </si>
  <si>
    <t>14</t>
  </si>
  <si>
    <t>15</t>
  </si>
  <si>
    <t>16</t>
  </si>
  <si>
    <t>17</t>
  </si>
  <si>
    <t>18</t>
  </si>
  <si>
    <t>19=20+21 +22</t>
  </si>
  <si>
    <t>20</t>
  </si>
  <si>
    <t>21</t>
  </si>
  <si>
    <t>22</t>
  </si>
  <si>
    <t>23=24+25</t>
  </si>
  <si>
    <t>24</t>
  </si>
  <si>
    <t>25</t>
  </si>
  <si>
    <t>07</t>
  </si>
  <si>
    <t>01</t>
  </si>
  <si>
    <t>09</t>
  </si>
  <si>
    <t>26. Ghi chú:</t>
  </si>
  <si>
    <r>
      <rPr>
        <i/>
        <sz val="11"/>
        <rFont val="Times New Roman"/>
        <charset val="134"/>
      </rPr>
      <t>Hướng dẫn cách ghi biếu</t>
    </r>
  </si>
  <si>
    <t>- Cột (1) là Tổng số đơn KN, TC, K.NPA tiếp nhận trong kỳ và đơn chưa xủ lý từ kỳ trước chuyển sang; đơn nhận được qua tiếp công dân và đơn nhận từ các nguồn khác (gửi qua dịch vụ chuyển phát, cơ quan khác chuyển,...)</t>
  </si>
  <si>
    <t>- Cột (2) Số đơn đã xử lý là số đơn đã hoàn thành quy trình xem xét về điều kiện xử lý, gồm đơn đủ điều kiện xứ lý và đơn không đú điều kiện xử lý (kết quả cuối cùng: thụ lý giải quyết, lưu đơn, hướng dẫn, chuyền ...) theo quy</t>
  </si>
  <si>
    <t>định; Cột (2) &lt;= Cột (1)</t>
  </si>
  <si>
    <t>- Cột (3) = (4) + (23). Từ cột (3) là các đơn đủ điều kiện xử lý; Cột (3) &lt;= Cột (2)</t>
  </si>
  <si>
    <t>- Cột (4) = (6) + (12) + (19) là tống số đơn thuộc thẩm quyền giải quyết; Cột (4) &lt;= Cột (3)</t>
  </si>
  <si>
    <t>- Cột (5) là số vụ việc thuộc thẩm quyền giải quyết; Cột (5) &lt;= Cột (4)</t>
  </si>
  <si>
    <t>- Cột (9), (10), (11) là các đơn khiếu nại thuộc thẩm quyền giải quyết chia theo lĩnh vực, tổng = Cột (6)</t>
  </si>
  <si>
    <t>- Cột (15), (16), (17), (18) là các đơn tố cáo thuộc thẩm quyền giải quyết chia theo lĩnh vực, tổng = Cột (12)</t>
  </si>
  <si>
    <t>- Cột (15) là đơn tố cáo thuộc thẩm quyền lĩnh vực hành chính gồm chế độ, chính sách, đất đai (Bồi thường, hỗ trợ, tái định cư, cấp giấy chứng nhận QSDĐ, thu hồi, đòi đất, nhà,...), công chức, công vụ,...</t>
  </si>
  <si>
    <t>- Cột (20), (21), (22) là các đơn kiến nghị, phản ánh thuộc thẩm quyền giải quyết chia theo lĩnh vực, tổng = Cột (19)</t>
  </si>
  <si>
    <t>- Cột (23) là tổng số đơn không thuộc thẩm quyền, phân loại theo kết quả xử lý = Cột (24) + Cột (25)</t>
  </si>
  <si>
    <t>- Nội dung ghi chú viết vào dòng 26 (nếu có)</t>
  </si>
  <si>
    <r>
      <rPr>
        <b/>
        <sz val="8"/>
        <rFont val="Times New Roman"/>
        <charset val="134"/>
      </rPr>
      <t>03/GQKN</t>
    </r>
  </si>
  <si>
    <t>TỔNG HỢP KẾT QUẢ GIẢI QUYẾT KHIẾU NẠI</t>
  </si>
  <si>
    <t>(Kèm theo Báo cáo số............ngày.........tháng......năm.......của...................)</t>
  </si>
  <si>
    <r>
      <rPr>
        <b/>
        <sz val="8"/>
        <rFont val="Times New Roman"/>
        <charset val="134"/>
      </rPr>
      <t>Tổng số đơn khiếu nại thuộc thẩm quyển</t>
    </r>
  </si>
  <si>
    <r>
      <rPr>
        <b/>
        <sz val="8"/>
        <rFont val="Times New Roman"/>
        <charset val="134"/>
      </rPr>
      <t>Tổng số vụ việc</t>
    </r>
  </si>
  <si>
    <r>
      <rPr>
        <b/>
        <sz val="8"/>
        <rFont val="Times New Roman"/>
        <charset val="134"/>
      </rPr>
      <t>Phân tích kết quả</t>
    </r>
  </si>
  <si>
    <r>
      <rPr>
        <b/>
        <sz val="8"/>
        <rFont val="Times New Roman"/>
        <charset val="134"/>
      </rPr>
      <t>Tổng số Quyết định ban hành trong kỳ</t>
    </r>
  </si>
  <si>
    <r>
      <rPr>
        <b/>
        <sz val="8"/>
        <rFont val="Times New Roman"/>
        <charset val="134"/>
      </rPr>
      <t>Giải quyết lần dầu</t>
    </r>
  </si>
  <si>
    <r>
      <rPr>
        <b/>
        <sz val="8"/>
        <rFont val="Times New Roman"/>
        <charset val="134"/>
      </rPr>
      <t>Giải quyết lần 2</t>
    </r>
  </si>
  <si>
    <r>
      <rPr>
        <b/>
        <sz val="8"/>
        <rFont val="Times New Roman"/>
        <charset val="134"/>
      </rPr>
      <t>Kiến nghị thu hồi cho Nhà nước</t>
    </r>
  </si>
  <si>
    <r>
      <rPr>
        <b/>
        <sz val="8"/>
        <rFont val="Times New Roman"/>
        <charset val="134"/>
      </rPr>
      <t>Trả lại cho tổ chức, cá nhân</t>
    </r>
  </si>
  <si>
    <r>
      <rPr>
        <b/>
        <sz val="8"/>
        <rFont val="Times New Roman"/>
        <charset val="134"/>
      </rPr>
      <t>Kiến nghị xử lý hành chính</t>
    </r>
  </si>
  <si>
    <r>
      <rPr>
        <b/>
        <sz val="8"/>
        <rFont val="Times New Roman"/>
        <charset val="134"/>
      </rPr>
      <t>Chuyển cơ quan điều tra</t>
    </r>
  </si>
  <si>
    <r>
      <rPr>
        <b/>
        <sz val="8"/>
        <rFont val="Times New Roman"/>
        <charset val="134"/>
      </rPr>
      <t>Đang xem xét điều kiện thụ lý</t>
    </r>
  </si>
  <si>
    <r>
      <rPr>
        <b/>
        <sz val="8"/>
        <rFont val="Times New Roman"/>
        <charset val="134"/>
      </rPr>
      <t>Đã thụ lý giải quyết</t>
    </r>
  </si>
  <si>
    <r>
      <rPr>
        <b/>
        <sz val="8"/>
        <rFont val="Times New Roman"/>
        <charset val="134"/>
      </rPr>
      <t>Không thụ lý</t>
    </r>
  </si>
  <si>
    <t>Rút đơn, đình chỉ giải quyết</t>
  </si>
  <si>
    <r>
      <rPr>
        <b/>
        <sz val="8"/>
        <rFont val="Times New Roman"/>
        <charset val="134"/>
      </rPr>
      <t>Khiếu nại đúng</t>
    </r>
  </si>
  <si>
    <r>
      <rPr>
        <b/>
        <sz val="8"/>
        <rFont val="Times New Roman"/>
        <charset val="134"/>
      </rPr>
      <t>Khiếu nại sai</t>
    </r>
  </si>
  <si>
    <r>
      <rPr>
        <b/>
        <sz val="8"/>
        <rFont val="Times New Roman"/>
        <charset val="134"/>
      </rPr>
      <t>Khiếu nại đúng 1 phần</t>
    </r>
  </si>
  <si>
    <r>
      <rPr>
        <b/>
        <sz val="8"/>
        <rFont val="Times New Roman"/>
        <charset val="134"/>
      </rPr>
      <t>Công nhận kết quả lần đầu</t>
    </r>
  </si>
  <si>
    <r>
      <rPr>
        <b/>
        <sz val="8"/>
        <rFont val="Times New Roman"/>
        <charset val="134"/>
      </rPr>
      <t>Hủy, sửa kết quả lần đầu</t>
    </r>
  </si>
  <si>
    <r>
      <rPr>
        <b/>
        <sz val="8"/>
        <rFont val="Times New Roman"/>
        <charset val="134"/>
      </rPr>
      <t>Tiền (Trđ)</t>
    </r>
  </si>
  <si>
    <r>
      <rPr>
        <b/>
        <sz val="8"/>
        <rFont val="Times New Roman"/>
        <charset val="134"/>
      </rPr>
      <t>Đất (m2)</t>
    </r>
  </si>
  <si>
    <t>Số tổ chức được trả lại quyền lợi</t>
  </si>
  <si>
    <r>
      <rPr>
        <b/>
        <sz val="8"/>
        <rFont val="Times New Roman"/>
        <charset val="134"/>
      </rPr>
      <t>Số cá nhân được trả lại quyền lợi</t>
    </r>
  </si>
  <si>
    <t>Tổng số người bị kiến nghị xử lý</t>
  </si>
  <si>
    <r>
      <rPr>
        <b/>
        <sz val="8"/>
        <rFont val="Times New Roman"/>
        <charset val="134"/>
      </rPr>
      <t>Trong đó số cán bộ, công chức, viên chức</t>
    </r>
  </si>
  <si>
    <r>
      <rPr>
        <b/>
        <sz val="8"/>
        <rFont val="Times New Roman"/>
        <charset val="134"/>
      </rPr>
      <t>Số vụ</t>
    </r>
  </si>
  <si>
    <t>Tổng số người</t>
  </si>
  <si>
    <r>
      <rPr>
        <sz val="7"/>
        <rFont val="Times New Roman"/>
        <charset val="134"/>
      </rPr>
      <t>MS</t>
    </r>
  </si>
  <si>
    <r>
      <rPr>
        <sz val="7"/>
        <rFont val="Times New Roman"/>
        <charset val="134"/>
      </rPr>
      <t>1</t>
    </r>
  </si>
  <si>
    <t>2=3+4+5+ 6</t>
  </si>
  <si>
    <r>
      <rPr>
        <sz val="7"/>
        <rFont val="Times New Roman"/>
        <charset val="134"/>
      </rPr>
      <t>3</t>
    </r>
  </si>
  <si>
    <r>
      <rPr>
        <sz val="7"/>
        <rFont val="Times New Roman"/>
        <charset val="134"/>
      </rPr>
      <t>4</t>
    </r>
  </si>
  <si>
    <r>
      <rPr>
        <sz val="7"/>
        <rFont val="Times New Roman"/>
        <charset val="134"/>
      </rPr>
      <t>5</t>
    </r>
  </si>
  <si>
    <r>
      <rPr>
        <sz val="7"/>
        <rFont val="Times New Roman"/>
        <charset val="134"/>
      </rPr>
      <t>7=8+9+10+ 11+12</t>
    </r>
  </si>
  <si>
    <r>
      <rPr>
        <sz val="7"/>
        <rFont val="Times New Roman"/>
        <charset val="134"/>
      </rPr>
      <t>8</t>
    </r>
  </si>
  <si>
    <r>
      <rPr>
        <sz val="7"/>
        <rFont val="Times New Roman"/>
        <charset val="134"/>
      </rPr>
      <t>9</t>
    </r>
  </si>
  <si>
    <r>
      <rPr>
        <sz val="7"/>
        <rFont val="Times New Roman"/>
        <charset val="134"/>
      </rPr>
      <t>10</t>
    </r>
  </si>
  <si>
    <r>
      <rPr>
        <sz val="7"/>
        <rFont val="Times New Roman"/>
        <charset val="134"/>
      </rPr>
      <t>11</t>
    </r>
  </si>
  <si>
    <r>
      <rPr>
        <sz val="7"/>
        <rFont val="Times New Roman"/>
        <charset val="134"/>
      </rPr>
      <t>12</t>
    </r>
  </si>
  <si>
    <r>
      <rPr>
        <sz val="7"/>
        <rFont val="Times New Roman"/>
        <charset val="134"/>
      </rPr>
      <t>13</t>
    </r>
  </si>
  <si>
    <r>
      <rPr>
        <sz val="7"/>
        <rFont val="Times New Roman"/>
        <charset val="134"/>
      </rPr>
      <t>14</t>
    </r>
  </si>
  <si>
    <r>
      <rPr>
        <sz val="7"/>
        <rFont val="Times New Roman"/>
        <charset val="134"/>
      </rPr>
      <t>15</t>
    </r>
  </si>
  <si>
    <r>
      <rPr>
        <sz val="7"/>
        <rFont val="Times New Roman"/>
        <charset val="134"/>
      </rPr>
      <t>17</t>
    </r>
  </si>
  <si>
    <r>
      <rPr>
        <sz val="7"/>
        <rFont val="Times New Roman"/>
        <charset val="134"/>
      </rPr>
      <t>18</t>
    </r>
  </si>
  <si>
    <r>
      <rPr>
        <sz val="7"/>
        <rFont val="Times New Roman"/>
        <charset val="134"/>
      </rPr>
      <t>20</t>
    </r>
  </si>
  <si>
    <r>
      <rPr>
        <sz val="7"/>
        <rFont val="Times New Roman"/>
        <charset val="134"/>
      </rPr>
      <t>21</t>
    </r>
  </si>
  <si>
    <r>
      <rPr>
        <sz val="7"/>
        <rFont val="Times New Roman"/>
        <charset val="134"/>
      </rPr>
      <t>22</t>
    </r>
  </si>
  <si>
    <r>
      <rPr>
        <sz val="7"/>
        <rFont val="Times New Roman"/>
        <charset val="134"/>
      </rPr>
      <t>23</t>
    </r>
  </si>
  <si>
    <t>24. Ghi chú:</t>
  </si>
  <si>
    <t xml:space="preserve">  </t>
  </si>
  <si>
    <t>Hướng dẫn cách ghi biểu</t>
  </si>
  <si>
    <t>- Cột (1) là số đơn khiếu nại thuộc thẩm quyền đủ điều kiện xử lý = Cột (6) ở Biểu 02/XLD</t>
  </si>
  <si>
    <t>- Cột (2): Tổng số vụ việc khiếu nại thuộc thẩm quyền, &lt;= Cột (1)</t>
  </si>
  <si>
    <t>- Cột (6): Chỉ thống kê các vụ việc rút toàn bộ nội dung, đã đình chỉ giải quyết; trường hợp không rút toàn bộ thì không thống kê vào cột này</t>
  </si>
  <si>
    <t>- Cột (7) là Số Quyết định giải quyết khiếu nại ban hành trong kỳ</t>
  </si>
  <si>
    <t>- Cột (19): Thống kê số người bị kiến nghị xử lý hành chính do vi phạm phát hiện khi giải quyết khiếu nại</t>
  </si>
  <si>
    <t>- Cột (20): Thống kê số cán bộ, công chức, viên chức bị kiến nghị xử lý hành chính do vi phạm phát hiện khi giải quyết khiếu nại, &lt;= Cột (19)</t>
  </si>
  <si>
    <t>- Cột (21): Thống kê số vụ việc bị kiến nghị chuyển cơ quan điều tra tiếp tục xử lý do vi phạm phát hiện khi giải quyết khiếu nại</t>
  </si>
  <si>
    <t>- Cột (22): Thống kê số người bị kiến nghị chuyển cơ quan điều tra tiếp tục xử lý do vi phạm phát hiện khi giải quyết khiếu nại</t>
  </si>
  <si>
    <t>- Cột (23): Thống kê số cán bộ, công chức, viên chức bị kiến nghị chuyển cơ quan điều tra tiếp tục xử lý do vi phạm phát hiện khi giải quyết khiếu nại (&lt;= Cột 22)</t>
  </si>
  <si>
    <r>
      <rPr>
        <sz val="9"/>
        <rFont val="Times New Roman"/>
        <charset val="134"/>
      </rPr>
      <t>- Nội dung ghi chú viết vào dòng 24 (nếu có)</t>
    </r>
  </si>
  <si>
    <r>
      <rPr>
        <b/>
        <sz val="8"/>
        <rFont val="Times New Roman"/>
        <charset val="134"/>
      </rPr>
      <t>04/GQTC</t>
    </r>
  </si>
  <si>
    <t>TỎNG HỢP KẾT QUẢ GIẢI QUYẾT TỐ CÁO</t>
  </si>
  <si>
    <r>
      <rPr>
        <i/>
        <sz val="8"/>
        <rFont val="Times New Roman"/>
        <charset val="134"/>
      </rPr>
      <t>(Kèm theo Báo cáo số............ ngày......... tháng......nảm.......của...................)</t>
    </r>
  </si>
  <si>
    <t>Tổng số đơn tố cáo thuộc thẩm quyền</t>
  </si>
  <si>
    <r>
      <rPr>
        <b/>
        <sz val="8"/>
        <rFont val="Times New Roman"/>
        <charset val="134"/>
      </rPr>
      <t>Tổng số Kết luận ban hành trong kỳ</t>
    </r>
  </si>
  <si>
    <r>
      <rPr>
        <b/>
        <sz val="8"/>
        <rFont val="Times New Roman"/>
        <charset val="134"/>
      </rPr>
      <t>Tố cáo lần đầu</t>
    </r>
  </si>
  <si>
    <r>
      <rPr>
        <b/>
        <sz val="8"/>
        <rFont val="Times New Roman"/>
        <charset val="134"/>
      </rPr>
      <t>Tố cáo tiếp</t>
    </r>
  </si>
  <si>
    <t>Kiến nghị thu hồi cho Nhà nước</t>
  </si>
  <si>
    <t>Trả lại cho tổ chức, cá nhân</t>
  </si>
  <si>
    <t>Tố cáo đúng</t>
  </si>
  <si>
    <r>
      <rPr>
        <b/>
        <sz val="8"/>
        <rFont val="Times New Roman"/>
        <charset val="134"/>
      </rPr>
      <t>Tố cáo sai</t>
    </r>
  </si>
  <si>
    <t>Tố cáo có đúng có sai</t>
  </si>
  <si>
    <r>
      <rPr>
        <b/>
        <sz val="8"/>
        <rFont val="Times New Roman"/>
        <charset val="134"/>
      </rPr>
      <t>Tố cáo tiếp đúng</t>
    </r>
  </si>
  <si>
    <r>
      <rPr>
        <b/>
        <sz val="8"/>
        <rFont val="Times New Roman"/>
        <charset val="134"/>
      </rPr>
      <t>Tố cáo tiếp sai</t>
    </r>
  </si>
  <si>
    <r>
      <rPr>
        <b/>
        <sz val="8"/>
        <rFont val="Times New Roman"/>
        <charset val="134"/>
      </rPr>
      <t>Tố cáo tiếp có đúng có sai</t>
    </r>
  </si>
  <si>
    <t>Số cá nhân được trả lại quyền lợi</t>
  </si>
  <si>
    <r>
      <rPr>
        <b/>
        <sz val="8"/>
        <rFont val="Times New Roman"/>
        <charset val="134"/>
      </rPr>
      <t>Tổ chức</t>
    </r>
  </si>
  <si>
    <r>
      <rPr>
        <b/>
        <sz val="8"/>
        <rFont val="Times New Roman"/>
        <charset val="134"/>
      </rPr>
      <t>Cá nhân</t>
    </r>
  </si>
  <si>
    <t>Trong đó cán bộ, công chức</t>
  </si>
  <si>
    <r>
      <rPr>
        <b/>
        <sz val="8"/>
        <rFont val="Times New Roman"/>
        <charset val="134"/>
      </rPr>
      <t>Số đối tượng</t>
    </r>
  </si>
  <si>
    <t>Trong đó số cán bộ, công chức, viên chức</t>
  </si>
  <si>
    <r>
      <rPr>
        <sz val="7"/>
        <rFont val="Times New Roman"/>
        <charset val="134"/>
      </rPr>
      <t>2=3+4+5+ 6</t>
    </r>
  </si>
  <si>
    <r>
      <rPr>
        <sz val="8"/>
        <rFont val="Times New Roman"/>
        <charset val="134"/>
      </rPr>
      <t>6</t>
    </r>
  </si>
  <si>
    <r>
      <rPr>
        <sz val="7"/>
        <rFont val="Times New Roman"/>
        <charset val="134"/>
      </rPr>
      <t>7=8+9+10+11 +12+13</t>
    </r>
  </si>
  <si>
    <r>
      <rPr>
        <sz val="7"/>
        <rFont val="Times New Roman"/>
        <charset val="134"/>
      </rPr>
      <t>24</t>
    </r>
  </si>
  <si>
    <r>
      <rPr>
        <sz val="7"/>
        <rFont val="Times New Roman"/>
        <charset val="134"/>
      </rPr>
      <t>25</t>
    </r>
  </si>
  <si>
    <t>- Cột (1) là số đơn tố cáo thuộc thẩm quyền đủ điều kiện xử lý = Cột (12) ở Biểu 02/XLD</t>
  </si>
  <si>
    <t>- Cột (2) Tổng số vụ việc tố cáo thuộc thẩm quyền, &lt;= Cột (1)</t>
  </si>
  <si>
    <t>- Cột (7) là Số Kết luận tố cáo ban hành trong kỳ</t>
  </si>
  <si>
    <t>- Cột (20), (21): Thống kê số tổ chức, cá nhân bị kiến nghị xử lý hành chính do vi phạm phát hiện khi giải quyết tố cáo</t>
  </si>
  <si>
    <t>- Cột (22): Thống kê số cán bộ, công chức, viên chức bị kiến nghị xử lý hành chính do vi phạm phát hiện khi giải quyết tố cáo (&lt;= Cột 21)</t>
  </si>
  <si>
    <t>- Cột (23): Thống kê số vụ việc bị kiến nghị chuyển cơ quan điều tra tiếp tục xử lý do vi phạm phát hiện khi giải quyết tố cáo</t>
  </si>
  <si>
    <t>- Cột (24): Thống kê số đối tượng bị kiến nghị chuyển cơ quan điều tra tiếp tục xử lý do vi phạm phát hiện khi giải quyết tố cáo</t>
  </si>
  <si>
    <t>- Cột (25): Thống kê số cán bộ, công chức, viên chức bị kiến nghị chuyển cơ quan điều tra tiếp tục xử lý do vi phạm phát hiện khi giải quyết tố cáo (&lt;= Cột 24)</t>
  </si>
  <si>
    <t>05/KQTH</t>
  </si>
  <si>
    <t>TỔNG HỢP KẾT QUẢ THI HÀNH QUYẾT ĐỊNH, THỰC HIỆN KẾT LUẬN</t>
  </si>
  <si>
    <r>
      <rPr>
        <i/>
        <sz val="12"/>
        <rFont val="Times New Roman"/>
        <charset val="134"/>
      </rPr>
      <t>(Kèm theo Báo cáo số............ ngày......... tháng......năm.......cửa...................)</t>
    </r>
  </si>
  <si>
    <t>Kết quả thi hành Quyết định giải quyết khiếu nại</t>
  </si>
  <si>
    <t>Kết quả thực hiện Kết luận nội dung tố cáo</t>
  </si>
  <si>
    <t>Tống số Quyết định phải thi hành trong kỳ</t>
  </si>
  <si>
    <t>Tổng số Quyết định đã thi hành xong</t>
  </si>
  <si>
    <t>Thu hồi cho Nhà nưóc</t>
  </si>
  <si>
    <t>Đã xử lý hành chính</t>
  </si>
  <si>
    <t>Đã khởi tố</t>
  </si>
  <si>
    <t>Tổng số Kết luận phải thực hiện trong kỳ</t>
  </si>
  <si>
    <t>Tổng số Kết luận đã thực hiện xong</t>
  </si>
  <si>
    <t>Thu hồi cho Nhà nước</t>
  </si>
  <si>
    <t>Trả lại cho tố chức, cá nhân</t>
  </si>
  <si>
    <t>Phải thu</t>
  </si>
  <si>
    <t>Đã thu</t>
  </si>
  <si>
    <t>Phải trả</t>
  </si>
  <si>
    <t>Đã trả</t>
  </si>
  <si>
    <t>Tổng số người bị xử lý</t>
  </si>
  <si>
    <t>Số vụ</t>
  </si>
  <si>
    <t>Số người</t>
  </si>
  <si>
    <t>Tổng số tổ chức bị xử lý</t>
  </si>
  <si>
    <t>Tổng số cá nhân bị xử lý</t>
  </si>
  <si>
    <t>Số đối tượng</t>
  </si>
  <si>
    <t>Trong đó số cán bộ, công chúc, viên chức</t>
  </si>
  <si>
    <t>Tiền (Trđ)</t>
  </si>
  <si>
    <t>Đất (m2)</t>
  </si>
  <si>
    <t>MS</t>
  </si>
  <si>
    <t>1</t>
  </si>
  <si>
    <t>3</t>
  </si>
  <si>
    <t>4</t>
  </si>
  <si>
    <t>6</t>
  </si>
  <si>
    <t>12</t>
  </si>
  <si>
    <t>19</t>
  </si>
  <si>
    <t>23</t>
  </si>
  <si>
    <t>26</t>
  </si>
  <si>
    <t>27</t>
  </si>
  <si>
    <t>28</t>
  </si>
  <si>
    <t>29</t>
  </si>
  <si>
    <t>30</t>
  </si>
  <si>
    <t>31</t>
  </si>
  <si>
    <t>32. Ghi chú:</t>
  </si>
  <si>
    <r>
      <rPr>
        <i/>
        <sz val="11"/>
        <rFont val="Times New Roman"/>
        <charset val="134"/>
      </rPr>
      <t>Hướng dẫn cách ghi biểu</t>
    </r>
  </si>
  <si>
    <t>Đây là biểu tổng hợp kết quả thi hành Quyết định giải quyết khiếu nại và thực hiện Kết luận nội dung tố cáo</t>
  </si>
  <si>
    <t>- Cột (1): Số Quyết định giái quyết khiếu nại phải thi hành trong kỳ, bao gồm số quyết định chưa thực hiện xong của kỳ báo cáo trước chuyển sang và số quyết định ban hành trong kỳ báo cáo phải thực hiện, cột (I) &gt;= Cột (7) ở Biểu 03/GQKN</t>
  </si>
  <si>
    <t>- Cột (2): Số Quyết định giải quyết khiếu nại đã thi hành xong trong kỳ, &lt;=Cột (1)</t>
  </si>
  <si>
    <t>- Cột (11): Thống kê số người đã bị xử lý hành chính do vi phạm phát hiện khi giải quyết khiếu nạ'i</t>
  </si>
  <si>
    <t>- Cột (12): Thống kê số cán bộ, công chức, viên chức đã bị xử lý hành chính do vi phạm phát hieejn khi giải quyết khiếu nại, &lt;= Cột (11')</t>
  </si>
  <si>
    <t>- Cột (13): Thống kê số vụ việc đã khởi tố do vi phạm phát hiện khi giải quyết khiếu nại</t>
  </si>
  <si>
    <t>- Cột (14): Thống kê số người đã khởi tố do vi phạm phát hiện khi giải quyết khiếu nại</t>
  </si>
  <si>
    <t>- Cột (15): Thống kê số cán bộ, công chức, viên chức đã khởi tố do vi phạm phát hiện khi giải quyết khiếu nại, &lt;= Cột (14)</t>
  </si>
  <si>
    <t>- Cột (16): Số Kết luận nội dung tố cáo phải thực hiện trong kỳ báo cáo, bao gồm số kết luận chưa thực hiện xong của kỳ báo cào trước chuyển sang và số kết luận ban hành trong kỳ báo cáo phải thực hiện, cột (16) &gt;= Cột (7) ớ Biểu 04/GQTC</t>
  </si>
  <si>
    <t>- Cột (17): Số Kết luận nội dung tố cáo đã thực hiện xong trong kỳ báo cáo, &lt;= Cột (16)</t>
  </si>
  <si>
    <t>- Cột (26), (27): Thống kê số tổ chức, cá nhân đã bị xử lý hành chính do vi phạm phát hiên khi giải quyết tố cáo</t>
  </si>
  <si>
    <t>- Cột (28): Thống kê số cán bộ, công chức, viên chức đã bị xử lý hành chính do vi phạm phát hiện khi giải quyết tố cáo, &lt;= Cột (27)</t>
  </si>
  <si>
    <t>- Cột (29): Thống kê số vụ việc đã khởi tố do vi phạm phát hiện khi giải quyết tố cáo</t>
  </si>
  <si>
    <t>- Cột (30): Thống kê số đối tượng đã khởi tố do vi phạm phát hiện khi giải quyết tố cáo</t>
  </si>
  <si>
    <t>- Cột (31): Thống kê so cán bộ, công chức, viên chức đã khởi tố do vi phạm phát hiện khi giải quyết tố cáo, &lt;= Cột (30)</t>
  </si>
  <si>
    <t>- Nội dung ghi chú viết vào dòng 32 (nếu có)</t>
  </si>
  <si>
    <r>
      <rPr>
        <b/>
        <sz val="8"/>
        <rFont val="Times New Roman"/>
        <charset val="134"/>
      </rPr>
      <t>06/QLKNTC</t>
    </r>
  </si>
  <si>
    <t>TỔNG HỢP CÔNG TÁC QUẢN LÝ NHÀ NƯỚC VỀ TIẾP CÔNG DÂN, GIẢI QUYẾT KHIÉU NẠI, TỐ CÁO</t>
  </si>
  <si>
    <t>(Kèm theo Báo cáo số............ngày.........tháng năm của...................)</t>
  </si>
  <si>
    <r>
      <rPr>
        <b/>
        <sz val="8"/>
        <rFont val="Times New Roman"/>
        <charset val="134"/>
      </rPr>
      <t>Ban hành văn bản quản lý, chi' đạo (Bộ, ngành, tỉnh, TP) về công tác TCD KN, TC</t>
    </r>
  </si>
  <si>
    <r>
      <rPr>
        <b/>
        <sz val="8"/>
        <rFont val="Times New Roman"/>
        <charset val="134"/>
      </rPr>
      <t>Tập huấn, tuyên truyền, giáo dục pháp luật về TCD, KN, TC</t>
    </r>
  </si>
  <si>
    <r>
      <rPr>
        <b/>
        <sz val="8"/>
        <rFont val="Times New Roman"/>
        <charset val="134"/>
      </rPr>
      <t>Thanh tra trách nhiệm</t>
    </r>
  </si>
  <si>
    <r>
      <rPr>
        <b/>
        <sz val="8"/>
        <rFont val="Times New Roman"/>
        <charset val="134"/>
      </rPr>
      <t>Kết quả thực hiện kết luận, quyết định xử lý về thanh tra trách nhiệm</t>
    </r>
  </si>
  <si>
    <r>
      <rPr>
        <b/>
        <sz val="8"/>
        <rFont val="Times New Roman"/>
        <charset val="134"/>
      </rPr>
      <t>Số văn bản ban hành mới</t>
    </r>
  </si>
  <si>
    <t>Số văn bản được sửa đổi, bổ sung</t>
  </si>
  <si>
    <r>
      <rPr>
        <b/>
        <sz val="8"/>
        <rFont val="Times New Roman"/>
        <charset val="134"/>
      </rPr>
      <t>Số văn bản hủy bỏ</t>
    </r>
  </si>
  <si>
    <t>Số lớp</t>
  </si>
  <si>
    <r>
      <rPr>
        <b/>
        <sz val="8"/>
        <rFont val="Times New Roman"/>
        <charset val="134"/>
      </rPr>
      <t>Thực hiện pháp luật về TCD, KN, TC</t>
    </r>
  </si>
  <si>
    <r>
      <rPr>
        <b/>
        <sz val="8"/>
        <rFont val="Times New Roman"/>
        <charset val="134"/>
      </rPr>
      <t>Số cuộc đã ban hành kết luận</t>
    </r>
  </si>
  <si>
    <r>
      <rPr>
        <b/>
        <sz val="8"/>
        <rFont val="Times New Roman"/>
        <charset val="134"/>
      </rPr>
      <t>Kiến nghị xử lý</t>
    </r>
  </si>
  <si>
    <t>Tồng số KLTT thực hiện</t>
  </si>
  <si>
    <r>
      <rPr>
        <b/>
        <sz val="8"/>
        <rFont val="Times New Roman"/>
        <charset val="134"/>
      </rPr>
      <t>Số cuộc</t>
    </r>
  </si>
  <si>
    <r>
      <rPr>
        <b/>
        <sz val="8"/>
        <rFont val="Times New Roman"/>
        <charset val="134"/>
      </rPr>
      <t>Số dơn vị</t>
    </r>
  </si>
  <si>
    <r>
      <rPr>
        <b/>
        <sz val="8"/>
        <rFont val="Times New Roman"/>
        <charset val="134"/>
      </rPr>
      <t>Hành chính</t>
    </r>
  </si>
  <si>
    <t>Chuyển cơ quan điều tra</t>
  </si>
  <si>
    <r>
      <rPr>
        <b/>
        <sz val="8"/>
        <rFont val="Times New Roman"/>
        <charset val="134"/>
      </rPr>
      <t>Vụ</t>
    </r>
  </si>
  <si>
    <r>
      <rPr>
        <b/>
        <sz val="8"/>
        <rFont val="Times New Roman"/>
        <charset val="134"/>
      </rPr>
      <t>Đối tuợng</t>
    </r>
  </si>
  <si>
    <t>Tổ chức</t>
  </si>
  <si>
    <r>
      <rPr>
        <sz val="7"/>
        <rFont val="Times New Roman"/>
        <charset val="134"/>
      </rPr>
      <t>2</t>
    </r>
  </si>
  <si>
    <r>
      <rPr>
        <sz val="7"/>
        <rFont val="Times New Roman"/>
        <charset val="134"/>
      </rPr>
      <t>7</t>
    </r>
  </si>
  <si>
    <t>18. Ghi chú:</t>
  </si>
  <si>
    <t>- Cột (6): Tổng số cuộc thanh tra trách nhiệm thực hiện pháp luật về TCD, KN, TC thực hiện trong kỳ báo cáo, gồm các cuộc triển khai từ kỳ trước chưa ban hành kết luận và các cuộc triển khai trong kỳ</t>
  </si>
  <si>
    <t>- Cột (7): Tống số đơn vị được thanh tra trách nhiệm (theo quyết định của các cuộc thanh tra thống kê tại Cột (6))</t>
  </si>
  <si>
    <t>- Cột (8): Tổng số kết luận thanh tra ban hành trong kỳ báo cáo; Cột (8) &lt;= Cột (6)</t>
  </si>
  <si>
    <t>- Từ Cột (9) đến Cột (12) là số liệu tổng họp từ các kết luận thanh tra thống kê tại Cột (8)</t>
  </si>
  <si>
    <t>- Cột (13): Tổng số kết luận thanh tra trách nhiệm phải thực hiện trong kỳ, gồm kết luận ban hành từ các kỳ trước chưa thực hiện xong và kết luận ban hành trong kỳ báo cáo phái thực hiện</t>
  </si>
  <si>
    <t>- Từ Cột (14) đến Cột (17) là số liệu tổng hợp từ kết quá thực hiện các kết luận thanh tra thống kê tại Cột (13)</t>
  </si>
  <si>
    <t>- Nội dung ghi chú viết vào dòng 18 (nếu có)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</si>
</sst>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2" formatCode="_(&quot;$&quot;* #,##0_);_(&quot;$&quot;* \(#,##0\);_(&quot;$&quot;* &quot;-&quot;_);_(@_)"/>
    <numFmt numFmtId="44" formatCode="_(&quot;$&quot;* #,##0.00_);_(&quot;$&quot;* \(#,##0.00\);_(&quot;$&quot;* &quot;-&quot;??_);_(@_)"/>
    <numFmt numFmtId="176" formatCode="_ * #,##0.00_ ;_ * \-#,##0.00_ ;_ * &quot;-&quot;??_ ;_ @_ "/>
    <numFmt numFmtId="177" formatCode="_ * #,##0_ ;_ * \-#,##0_ ;_ * &quot;-&quot;_ ;_ @_ "/>
  </numFmts>
  <fonts count="45">
    <font>
      <sz val="10"/>
      <name val="Arial"/>
      <charset val="134"/>
    </font>
    <font>
      <sz val="10"/>
      <name val="Times New Roman"/>
      <charset val="134"/>
    </font>
    <font>
      <b/>
      <sz val="12"/>
      <name val="Times New Roman"/>
      <charset val="134"/>
    </font>
    <font>
      <b/>
      <sz val="11"/>
      <name val="Times New Roman"/>
      <charset val="134"/>
    </font>
    <font>
      <i/>
      <sz val="10"/>
      <name val="Times New Roman"/>
      <charset val="134"/>
    </font>
    <font>
      <b/>
      <sz val="10"/>
      <name val="Times New Roman"/>
      <charset val="134"/>
    </font>
    <font>
      <b/>
      <sz val="8"/>
      <name val="Times New Roman"/>
      <charset val="134"/>
    </font>
    <font>
      <b/>
      <sz val="10"/>
      <name val="Times New Roman"/>
      <charset val="163"/>
    </font>
    <font>
      <sz val="11"/>
      <name val="Times New Roman"/>
      <charset val="134"/>
    </font>
    <font>
      <sz val="12"/>
      <name val="Times New Roman"/>
      <charset val="134"/>
    </font>
    <font>
      <sz val="8"/>
      <name val="Times New Roman"/>
      <charset val="134"/>
    </font>
    <font>
      <i/>
      <sz val="11"/>
      <name val="Times New Roman"/>
      <charset val="134"/>
    </font>
    <font>
      <sz val="7"/>
      <name val="Times New Roman"/>
      <charset val="134"/>
    </font>
    <font>
      <b/>
      <sz val="12"/>
      <name val="Arial"/>
      <charset val="134"/>
    </font>
    <font>
      <sz val="12"/>
      <name val="Arial"/>
      <charset val="134"/>
    </font>
    <font>
      <b/>
      <sz val="10"/>
      <name val="Arial"/>
      <charset val="134"/>
    </font>
    <font>
      <i/>
      <sz val="12"/>
      <name val="Times New Roman"/>
      <charset val="134"/>
    </font>
    <font>
      <sz val="11"/>
      <name val="Arial"/>
      <charset val="134"/>
    </font>
    <font>
      <sz val="13"/>
      <color rgb="FF222222"/>
      <name val="Arial"/>
      <charset val="134"/>
    </font>
    <font>
      <sz val="11"/>
      <color theme="1"/>
      <name val="Calibri"/>
      <charset val="134"/>
      <scheme val="minor"/>
    </font>
    <font>
      <b/>
      <i/>
      <sz val="13"/>
      <color rgb="FFFF0000"/>
      <name val="Times New Roman"/>
      <charset val="134"/>
    </font>
    <font>
      <b/>
      <sz val="13"/>
      <color theme="1"/>
      <name val="Times New Roman"/>
      <charset val="134"/>
    </font>
    <font>
      <sz val="13"/>
      <color theme="1"/>
      <name val="Times New Roman"/>
      <charset val="134"/>
    </font>
    <font>
      <b/>
      <sz val="13"/>
      <color rgb="FF222222"/>
      <name val="Arial"/>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i/>
      <sz val="8"/>
      <name val="Times New Roman"/>
      <charset val="134"/>
    </font>
    <font>
      <sz val="9"/>
      <name val="Times New Roman"/>
      <charset val="134"/>
    </font>
  </fonts>
  <fills count="35">
    <fill>
      <patternFill patternType="none"/>
    </fill>
    <fill>
      <patternFill patternType="gray125"/>
    </fill>
    <fill>
      <patternFill patternType="solid">
        <fgColor theme="6" tint="0.399975585192419"/>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176"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177"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9" fillId="5" borderId="5"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6" applyNumberFormat="0" applyFill="0" applyAlignment="0" applyProtection="0">
      <alignment vertical="center"/>
    </xf>
    <xf numFmtId="0" fontId="30" fillId="0" borderId="6" applyNumberFormat="0" applyFill="0" applyAlignment="0" applyProtection="0">
      <alignment vertical="center"/>
    </xf>
    <xf numFmtId="0" fontId="31" fillId="0" borderId="7" applyNumberFormat="0" applyFill="0" applyAlignment="0" applyProtection="0">
      <alignment vertical="center"/>
    </xf>
    <xf numFmtId="0" fontId="31" fillId="0" borderId="0" applyNumberFormat="0" applyFill="0" applyBorder="0" applyAlignment="0" applyProtection="0">
      <alignment vertical="center"/>
    </xf>
    <xf numFmtId="0" fontId="32" fillId="6" borderId="8" applyNumberFormat="0" applyAlignment="0" applyProtection="0">
      <alignment vertical="center"/>
    </xf>
    <xf numFmtId="0" fontId="33" fillId="7" borderId="9" applyNumberFormat="0" applyAlignment="0" applyProtection="0">
      <alignment vertical="center"/>
    </xf>
    <xf numFmtId="0" fontId="34" fillId="7" borderId="8" applyNumberFormat="0" applyAlignment="0" applyProtection="0">
      <alignment vertical="center"/>
    </xf>
    <xf numFmtId="0" fontId="35" fillId="8" borderId="10" applyNumberFormat="0" applyAlignment="0" applyProtection="0">
      <alignment vertical="center"/>
    </xf>
    <xf numFmtId="0" fontId="36" fillId="0" borderId="11" applyNumberFormat="0" applyFill="0" applyAlignment="0" applyProtection="0">
      <alignment vertical="center"/>
    </xf>
    <xf numFmtId="0" fontId="37" fillId="0" borderId="12" applyNumberFormat="0" applyFill="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1" fillId="2" borderId="0" applyNumberFormat="0" applyBorder="0" applyAlignment="0" applyProtection="0">
      <alignment vertical="center"/>
    </xf>
    <xf numFmtId="0" fontId="41"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1" fillId="34" borderId="0" applyNumberFormat="0" applyBorder="0" applyAlignment="0" applyProtection="0">
      <alignment vertical="center"/>
    </xf>
    <xf numFmtId="0" fontId="19" fillId="0" borderId="0"/>
  </cellStyleXfs>
  <cellXfs count="84">
    <xf numFmtId="0" fontId="0" fillId="0" borderId="0" xfId="0"/>
    <xf numFmtId="0" fontId="1" fillId="0" borderId="0" xfId="0" applyFont="1"/>
    <xf numFmtId="0" fontId="2" fillId="0" borderId="0" xfId="0" applyFont="1" applyAlignment="1">
      <alignment horizontal="center"/>
    </xf>
    <xf numFmtId="0" fontId="3" fillId="0" borderId="0" xfId="0" applyFont="1" applyBorder="1" applyAlignment="1">
      <alignment horizontal="center" vertical="top"/>
    </xf>
    <xf numFmtId="0" fontId="1" fillId="0" borderId="0" xfId="0" applyFont="1" applyBorder="1" applyAlignment="1">
      <alignment horizontal="center" vertical="top"/>
    </xf>
    <xf numFmtId="0" fontId="4" fillId="0" borderId="0" xfId="0" applyFont="1" applyBorder="1" applyAlignment="1">
      <alignment horizontal="center" vertical="top"/>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5" fillId="0" borderId="1" xfId="0" applyFont="1" applyBorder="1" applyAlignment="1">
      <alignment horizontal="center" vertical="top" wrapText="1"/>
    </xf>
    <xf numFmtId="0" fontId="1" fillId="0" borderId="1" xfId="0" applyFont="1" applyBorder="1" applyAlignment="1">
      <alignment horizontal="center" vertical="center"/>
    </xf>
    <xf numFmtId="0" fontId="7" fillId="0" borderId="1" xfId="0" applyFont="1" applyFill="1" applyBorder="1" applyAlignment="1">
      <alignment horizontal="center" vertical="center"/>
    </xf>
    <xf numFmtId="0" fontId="1" fillId="0" borderId="1" xfId="0" applyFont="1" applyBorder="1" applyAlignment="1">
      <alignment horizontal="left" vertical="top"/>
    </xf>
    <xf numFmtId="0" fontId="1" fillId="0" borderId="1" xfId="0" applyFont="1" applyBorder="1" applyAlignment="1">
      <alignment horizontal="left" vertical="top" indent="1"/>
    </xf>
    <xf numFmtId="0" fontId="1" fillId="2" borderId="1"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0" xfId="0" applyFont="1" applyBorder="1" applyAlignment="1">
      <alignment horizontal="left" vertical="top"/>
    </xf>
    <xf numFmtId="0" fontId="1" fillId="0" borderId="0" xfId="0" applyFont="1" applyBorder="1" applyAlignment="1">
      <alignment horizontal="left" vertical="top" indent="1"/>
    </xf>
    <xf numFmtId="0" fontId="3" fillId="0" borderId="0" xfId="0" applyFont="1" applyBorder="1" applyAlignment="1">
      <alignment vertical="top"/>
    </xf>
    <xf numFmtId="0" fontId="8" fillId="0" borderId="0" xfId="0" applyFont="1" applyBorder="1" applyAlignment="1">
      <alignment vertical="top"/>
    </xf>
    <xf numFmtId="0" fontId="5" fillId="0" borderId="0"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2" fillId="0" borderId="0" xfId="0" applyFont="1" applyBorder="1" applyAlignment="1">
      <alignment horizontal="center" vertical="top"/>
    </xf>
    <xf numFmtId="0" fontId="9" fillId="0" borderId="0" xfId="0" applyFont="1" applyBorder="1" applyAlignment="1">
      <alignment horizontal="center" vertical="top"/>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10" fillId="0" borderId="1" xfId="0" applyFont="1" applyBorder="1" applyAlignment="1">
      <alignment horizontal="center" vertical="center"/>
    </xf>
    <xf numFmtId="0" fontId="5" fillId="0" borderId="1" xfId="0" applyFont="1" applyFill="1" applyBorder="1" applyAlignment="1">
      <alignment horizontal="center" vertical="center"/>
    </xf>
    <xf numFmtId="0" fontId="6" fillId="0" borderId="4" xfId="0" applyFont="1" applyBorder="1" applyAlignment="1">
      <alignment horizontal="center" vertical="center" wrapText="1"/>
    </xf>
    <xf numFmtId="0" fontId="3" fillId="0" borderId="0" xfId="0" applyFont="1" applyBorder="1" applyAlignment="1">
      <alignment horizontal="center" vertical="center"/>
    </xf>
    <xf numFmtId="0" fontId="5" fillId="0" borderId="0" xfId="0" applyFont="1" applyAlignment="1">
      <alignment vertical="center"/>
    </xf>
    <xf numFmtId="0" fontId="1" fillId="0" borderId="0" xfId="0" applyFont="1" applyAlignment="1">
      <alignment vertical="center"/>
    </xf>
    <xf numFmtId="0" fontId="10" fillId="0" borderId="0" xfId="0" applyFont="1" applyBorder="1" applyAlignment="1">
      <alignment horizontal="center" vertical="center"/>
    </xf>
    <xf numFmtId="0" fontId="1" fillId="0" borderId="0"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xf>
    <xf numFmtId="0" fontId="3" fillId="0" borderId="0" xfId="0" applyFont="1" applyBorder="1" applyAlignment="1">
      <alignment vertical="center"/>
    </xf>
    <xf numFmtId="0" fontId="11" fillId="0" borderId="0" xfId="0" applyFont="1" applyBorder="1" applyAlignment="1">
      <alignment vertical="center"/>
    </xf>
    <xf numFmtId="0" fontId="8" fillId="0" borderId="0" xfId="0" applyFont="1" applyBorder="1" applyAlignment="1">
      <alignment vertical="center"/>
    </xf>
    <xf numFmtId="0" fontId="5" fillId="0" borderId="0" xfId="0" applyFont="1"/>
    <xf numFmtId="0" fontId="7" fillId="0" borderId="0" xfId="0" applyFont="1" applyFill="1"/>
    <xf numFmtId="0" fontId="1" fillId="0" borderId="0" xfId="0" applyFont="1" applyFill="1"/>
    <xf numFmtId="0" fontId="8" fillId="0" borderId="0" xfId="0" applyFont="1" applyBorder="1" applyAlignment="1">
      <alignment horizontal="center" vertical="top"/>
    </xf>
    <xf numFmtId="0" fontId="11" fillId="0" borderId="0" xfId="0" applyFont="1" applyBorder="1" applyAlignment="1">
      <alignment horizontal="center" vertical="top"/>
    </xf>
    <xf numFmtId="0" fontId="12" fillId="0" borderId="1" xfId="0" applyFont="1" applyBorder="1" applyAlignment="1">
      <alignment horizontal="center" vertical="center" wrapText="1"/>
    </xf>
    <xf numFmtId="0" fontId="11" fillId="0" borderId="0" xfId="0" applyFont="1" applyBorder="1" applyAlignment="1">
      <alignment vertical="top"/>
    </xf>
    <xf numFmtId="0" fontId="1" fillId="0" borderId="0" xfId="0" applyFont="1" applyBorder="1" applyAlignment="1">
      <alignment vertical="top"/>
    </xf>
    <xf numFmtId="0" fontId="5" fillId="0" borderId="0" xfId="0" applyFont="1" applyAlignment="1">
      <alignment horizontal="center"/>
    </xf>
    <xf numFmtId="0" fontId="1" fillId="0" borderId="0" xfId="0" applyFont="1" applyFill="1" applyAlignment="1">
      <alignment horizontal="center"/>
    </xf>
    <xf numFmtId="0" fontId="1" fillId="0" borderId="0" xfId="0" applyFont="1" applyAlignment="1">
      <alignment horizontal="center"/>
    </xf>
    <xf numFmtId="0" fontId="5" fillId="0" borderId="1" xfId="0" applyFont="1" applyBorder="1" applyAlignment="1">
      <alignment horizontal="center" vertical="top"/>
    </xf>
    <xf numFmtId="0" fontId="1" fillId="0" borderId="1" xfId="0" applyFont="1" applyFill="1" applyBorder="1" applyAlignment="1">
      <alignment horizontal="center" vertical="top"/>
    </xf>
    <xf numFmtId="0" fontId="1" fillId="2" borderId="1" xfId="0" applyFont="1" applyFill="1" applyBorder="1" applyAlignment="1">
      <alignment horizontal="center" vertical="top"/>
    </xf>
    <xf numFmtId="0" fontId="1" fillId="0" borderId="1" xfId="0" applyFont="1" applyBorder="1" applyAlignment="1">
      <alignment horizontal="center" vertical="top"/>
    </xf>
    <xf numFmtId="0" fontId="1" fillId="0" borderId="0" xfId="0" applyFont="1" applyFill="1" applyBorder="1" applyAlignment="1">
      <alignment horizontal="center" vertical="top"/>
    </xf>
    <xf numFmtId="0" fontId="1" fillId="0" borderId="1" xfId="0" applyFont="1" applyBorder="1" applyAlignment="1">
      <alignment horizontal="center" wrapText="1"/>
    </xf>
    <xf numFmtId="0" fontId="8" fillId="0" borderId="0" xfId="0" applyFont="1" applyBorder="1" applyAlignment="1">
      <alignment horizontal="center" vertical="center"/>
    </xf>
    <xf numFmtId="0" fontId="0" fillId="0" borderId="0" xfId="0" applyAlignment="1">
      <alignment horizontal="center" wrapText="1"/>
    </xf>
    <xf numFmtId="0" fontId="13" fillId="0" borderId="0" xfId="0" applyFont="1" applyBorder="1" applyAlignment="1">
      <alignment horizontal="center" vertical="top"/>
    </xf>
    <xf numFmtId="0" fontId="14" fillId="0" borderId="0" xfId="0" applyFont="1" applyBorder="1" applyAlignment="1">
      <alignment horizontal="center" vertical="top"/>
    </xf>
    <xf numFmtId="0" fontId="15" fillId="3" borderId="1" xfId="0" applyFont="1" applyFill="1" applyBorder="1" applyAlignment="1">
      <alignment horizontal="center" vertical="center"/>
    </xf>
    <xf numFmtId="0" fontId="15"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0" fillId="0" borderId="1" xfId="0" applyBorder="1" applyAlignment="1">
      <alignment horizontal="center" vertical="center" wrapText="1"/>
    </xf>
    <xf numFmtId="0" fontId="10" fillId="0" borderId="1" xfId="0" applyFont="1" applyBorder="1" applyAlignment="1">
      <alignment horizontal="center" vertical="center" wrapText="1"/>
    </xf>
    <xf numFmtId="0" fontId="7" fillId="0" borderId="1" xfId="0" applyFont="1" applyFill="1" applyBorder="1" applyAlignment="1">
      <alignment horizontal="center" vertical="top"/>
    </xf>
    <xf numFmtId="0" fontId="0" fillId="0" borderId="1" xfId="0" applyBorder="1"/>
    <xf numFmtId="0" fontId="16" fillId="0" borderId="0" xfId="0" applyFont="1" applyBorder="1" applyAlignment="1">
      <alignment horizontal="left" vertical="top"/>
    </xf>
    <xf numFmtId="0" fontId="14" fillId="0" borderId="0" xfId="0" applyFont="1" applyBorder="1" applyAlignment="1">
      <alignment horizontal="left" vertical="top"/>
    </xf>
    <xf numFmtId="0" fontId="14" fillId="0" borderId="0" xfId="0" applyFont="1" applyBorder="1" applyAlignment="1">
      <alignment vertical="top"/>
    </xf>
    <xf numFmtId="0" fontId="6" fillId="3" borderId="1" xfId="0" applyFont="1" applyFill="1" applyBorder="1" applyAlignment="1">
      <alignment horizontal="center" wrapText="1"/>
    </xf>
    <xf numFmtId="0" fontId="15" fillId="3" borderId="1" xfId="0" applyFont="1" applyFill="1" applyBorder="1" applyAlignment="1">
      <alignment horizontal="center" wrapText="1"/>
    </xf>
    <xf numFmtId="0" fontId="17" fillId="0" borderId="0" xfId="0" applyFont="1" applyBorder="1" applyAlignment="1">
      <alignment horizontal="center" vertical="center"/>
    </xf>
    <xf numFmtId="0" fontId="18" fillId="0" borderId="0" xfId="49" applyFont="1" applyAlignment="1">
      <alignment vertical="center" wrapText="1"/>
    </xf>
    <xf numFmtId="0" fontId="19" fillId="0" borderId="0" xfId="49"/>
    <xf numFmtId="0" fontId="20" fillId="0" borderId="0" xfId="49" applyFont="1"/>
    <xf numFmtId="0" fontId="21" fillId="0" borderId="0" xfId="49" applyFont="1"/>
    <xf numFmtId="0" fontId="22" fillId="0" borderId="0" xfId="49" applyFont="1"/>
    <xf numFmtId="0" fontId="23" fillId="0" borderId="1" xfId="49" applyFont="1" applyBorder="1" applyAlignment="1">
      <alignment horizontal="center" vertical="center" wrapText="1"/>
    </xf>
    <xf numFmtId="0" fontId="18" fillId="4" borderId="1" xfId="49" applyFont="1" applyFill="1" applyBorder="1" applyAlignment="1">
      <alignment horizontal="center" vertical="center" wrapText="1"/>
    </xf>
    <xf numFmtId="0" fontId="0" fillId="0" borderId="1" xfId="0" applyBorder="1" quotePrefix="1"/>
    <xf numFmtId="0" fontId="1" fillId="0" borderId="1" xfId="0" applyFont="1" applyBorder="1" applyAlignment="1" quotePrefix="1">
      <alignment horizontal="center" vertical="top"/>
    </xf>
    <xf numFmtId="0" fontId="8" fillId="0" borderId="0" xfId="0" applyFont="1" applyBorder="1" applyAlignment="1" quotePrefix="1">
      <alignment vertical="top"/>
    </xf>
    <xf numFmtId="0" fontId="1" fillId="0" borderId="1" xfId="0" applyFont="1" applyBorder="1" applyAlignment="1" quotePrefix="1">
      <alignment horizontal="center" vertical="center"/>
    </xf>
    <xf numFmtId="0" fontId="8" fillId="0" borderId="0" xfId="0" applyFont="1" applyBorder="1" applyAlignment="1" quotePrefix="1">
      <alignment vertical="center"/>
    </xf>
  </cellXfs>
  <cellStyles count="50">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Normal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3:B122"/>
  <sheetViews>
    <sheetView zoomScale="85" zoomScaleNormal="85" workbookViewId="0">
      <selection activeCell="A7" sqref="A7"/>
    </sheetView>
  </sheetViews>
  <sheetFormatPr defaultColWidth="9" defaultRowHeight="15" outlineLevelCol="1"/>
  <cols>
    <col min="1" max="1" width="29.8571428571429" style="78" customWidth="1"/>
    <col min="2" max="16384" width="9.14285714285714" style="78"/>
  </cols>
  <sheetData>
    <row r="3" ht="16.5" spans="1:1">
      <c r="A3" s="79" t="s">
        <v>0</v>
      </c>
    </row>
    <row r="5" ht="16.5" spans="1:2">
      <c r="A5" s="80" t="s">
        <v>1</v>
      </c>
      <c r="B5" s="81"/>
    </row>
    <row r="6" s="77" customFormat="1" ht="16.5" spans="1:1">
      <c r="A6" s="82" t="s">
        <v>2</v>
      </c>
    </row>
    <row r="7" s="77" customFormat="1" ht="16.5" spans="1:1">
      <c r="A7" s="83" t="s">
        <v>3</v>
      </c>
    </row>
    <row r="8" s="77" customFormat="1" ht="16.5" spans="1:1">
      <c r="A8" s="77" t="s">
        <v>4</v>
      </c>
    </row>
    <row r="9" s="77" customFormat="1" ht="16.5" spans="1:1">
      <c r="A9" s="77" t="s">
        <v>5</v>
      </c>
    </row>
    <row r="10" s="77" customFormat="1" ht="16.5" spans="1:1">
      <c r="A10" s="77" t="s">
        <v>6</v>
      </c>
    </row>
    <row r="11" s="77" customFormat="1" ht="16.5"/>
    <row r="12" s="77" customFormat="1" ht="16.5"/>
    <row r="13" s="77" customFormat="1" ht="16.5"/>
    <row r="14" s="77" customFormat="1" ht="16.5"/>
    <row r="15" ht="16.5" spans="1:1">
      <c r="A15" s="77"/>
    </row>
    <row r="16" ht="16.5" spans="1:1">
      <c r="A16" s="77"/>
    </row>
    <row r="17" ht="16.5" spans="1:1">
      <c r="A17" s="77"/>
    </row>
    <row r="18" ht="16.5" spans="1:1">
      <c r="A18" s="77"/>
    </row>
    <row r="19" ht="16.5" spans="1:1">
      <c r="A19" s="77"/>
    </row>
    <row r="20" ht="16.5" spans="1:1">
      <c r="A20" s="77"/>
    </row>
    <row r="21" ht="16.5" spans="1:1">
      <c r="A21" s="77"/>
    </row>
    <row r="22" ht="16.5" spans="1:1">
      <c r="A22" s="77"/>
    </row>
    <row r="23" ht="16.5" spans="1:1">
      <c r="A23" s="77"/>
    </row>
    <row r="24" ht="16.5" spans="1:1">
      <c r="A24" s="77"/>
    </row>
    <row r="25" ht="16.5" spans="1:1">
      <c r="A25" s="77"/>
    </row>
    <row r="26" ht="16.5" spans="1:1">
      <c r="A26" s="77"/>
    </row>
    <row r="27" ht="16.5" spans="1:1">
      <c r="A27" s="77"/>
    </row>
    <row r="28" ht="16.5" spans="1:1">
      <c r="A28" s="77"/>
    </row>
    <row r="29" ht="16.5" spans="1:1">
      <c r="A29" s="77"/>
    </row>
    <row r="30" ht="16.5" spans="1:1">
      <c r="A30" s="77"/>
    </row>
    <row r="31" ht="16.5" spans="1:1">
      <c r="A31" s="77"/>
    </row>
    <row r="32" ht="16.5" spans="1:1">
      <c r="A32" s="77"/>
    </row>
    <row r="33" ht="16.5" spans="1:1">
      <c r="A33" s="77"/>
    </row>
    <row r="34" ht="16.5" spans="1:1">
      <c r="A34" s="77"/>
    </row>
    <row r="35" ht="16.5" spans="1:1">
      <c r="A35" s="77"/>
    </row>
    <row r="36" ht="16.5" spans="1:1">
      <c r="A36" s="77"/>
    </row>
    <row r="37" ht="16.5" spans="1:1">
      <c r="A37" s="77"/>
    </row>
    <row r="38" ht="16.5" spans="1:1">
      <c r="A38" s="77"/>
    </row>
    <row r="39" ht="16.5" spans="1:1">
      <c r="A39" s="77"/>
    </row>
    <row r="40" ht="16.5" spans="1:1">
      <c r="A40" s="77"/>
    </row>
    <row r="41" ht="16.5" spans="1:1">
      <c r="A41" s="77"/>
    </row>
    <row r="42" ht="16.5" spans="1:1">
      <c r="A42" s="77"/>
    </row>
    <row r="43" ht="16.5" spans="1:1">
      <c r="A43" s="77"/>
    </row>
    <row r="44" ht="16.5" spans="1:1">
      <c r="A44" s="77"/>
    </row>
    <row r="45" ht="16.5" spans="1:1">
      <c r="A45" s="77"/>
    </row>
    <row r="46" ht="16.5" spans="1:1">
      <c r="A46" s="77"/>
    </row>
    <row r="47" ht="16.5" spans="1:1">
      <c r="A47" s="77"/>
    </row>
    <row r="48" ht="16.5" spans="1:1">
      <c r="A48" s="77"/>
    </row>
    <row r="49" ht="16.5" spans="1:1">
      <c r="A49" s="77"/>
    </row>
    <row r="50" ht="16.5" spans="1:1">
      <c r="A50" s="77"/>
    </row>
    <row r="51" ht="16.5" spans="1:1">
      <c r="A51" s="77"/>
    </row>
    <row r="52" ht="16.5" spans="1:1">
      <c r="A52" s="77"/>
    </row>
    <row r="53" ht="16.5" spans="1:1">
      <c r="A53" s="77"/>
    </row>
    <row r="54" ht="16.5" spans="1:1">
      <c r="A54" s="77"/>
    </row>
    <row r="55" ht="16.5" spans="1:1">
      <c r="A55" s="77"/>
    </row>
    <row r="56" ht="16.5" spans="1:1">
      <c r="A56" s="77"/>
    </row>
    <row r="57" ht="16.5" spans="1:1">
      <c r="A57" s="77"/>
    </row>
    <row r="58" ht="16.5" spans="1:1">
      <c r="A58" s="77"/>
    </row>
    <row r="59" ht="16.5" spans="1:1">
      <c r="A59" s="77"/>
    </row>
    <row r="60" ht="16.5" spans="1:1">
      <c r="A60" s="77"/>
    </row>
    <row r="61" ht="16.5" spans="1:1">
      <c r="A61" s="77"/>
    </row>
    <row r="62" ht="16.5" spans="1:1">
      <c r="A62" s="77"/>
    </row>
    <row r="63" ht="16.5" spans="1:1">
      <c r="A63" s="77"/>
    </row>
    <row r="64" ht="16.5" spans="1:1">
      <c r="A64" s="77"/>
    </row>
    <row r="65" ht="16.5" spans="1:1">
      <c r="A65" s="77"/>
    </row>
    <row r="66" ht="16.5" spans="1:1">
      <c r="A66" s="77"/>
    </row>
    <row r="67" ht="16.5" spans="1:1">
      <c r="A67" s="77"/>
    </row>
    <row r="68" ht="16.5" spans="1:1">
      <c r="A68" s="77"/>
    </row>
    <row r="69" ht="16.5" spans="1:1">
      <c r="A69" s="77"/>
    </row>
    <row r="70" ht="16.5" spans="1:1">
      <c r="A70" s="77"/>
    </row>
    <row r="71" ht="16.5" spans="1:1">
      <c r="A71" s="77"/>
    </row>
    <row r="72" ht="16.5" spans="1:1">
      <c r="A72" s="77"/>
    </row>
    <row r="73" ht="16.5" spans="1:1">
      <c r="A73" s="77"/>
    </row>
    <row r="74" ht="16.5" spans="1:1">
      <c r="A74" s="77"/>
    </row>
    <row r="75" ht="16.5" spans="1:1">
      <c r="A75" s="77"/>
    </row>
    <row r="76" ht="16.5" spans="1:1">
      <c r="A76" s="77"/>
    </row>
    <row r="77" ht="16.5" spans="1:1">
      <c r="A77" s="77"/>
    </row>
    <row r="78" ht="16.5" spans="1:1">
      <c r="A78" s="77"/>
    </row>
    <row r="79" ht="16.5" spans="1:1">
      <c r="A79" s="77"/>
    </row>
    <row r="80" ht="16.5" spans="1:1">
      <c r="A80" s="77"/>
    </row>
    <row r="81" ht="16.5" spans="1:1">
      <c r="A81" s="77"/>
    </row>
    <row r="82" ht="16.5" spans="1:1">
      <c r="A82" s="77"/>
    </row>
    <row r="83" ht="16.5" spans="1:1">
      <c r="A83" s="77"/>
    </row>
    <row r="84" ht="16.5" spans="1:1">
      <c r="A84" s="77"/>
    </row>
    <row r="85" ht="16.5" spans="1:1">
      <c r="A85" s="77"/>
    </row>
    <row r="86" ht="16.5" spans="1:1">
      <c r="A86" s="77"/>
    </row>
    <row r="87" ht="16.5" spans="1:1">
      <c r="A87" s="77"/>
    </row>
    <row r="88" ht="16.5" spans="1:1">
      <c r="A88" s="77"/>
    </row>
    <row r="89" ht="16.5" spans="1:1">
      <c r="A89" s="77"/>
    </row>
    <row r="90" ht="16.5" spans="1:1">
      <c r="A90" s="77"/>
    </row>
    <row r="91" ht="16.5" spans="1:1">
      <c r="A91" s="77"/>
    </row>
    <row r="92" ht="16.5" spans="1:1">
      <c r="A92" s="77"/>
    </row>
    <row r="93" ht="16.5" spans="1:1">
      <c r="A93" s="77"/>
    </row>
    <row r="94" ht="16.5" spans="1:1">
      <c r="A94" s="77"/>
    </row>
    <row r="95" ht="16.5" spans="1:1">
      <c r="A95" s="77"/>
    </row>
    <row r="96" ht="16.5" spans="1:1">
      <c r="A96" s="77"/>
    </row>
    <row r="97" ht="16.5" spans="1:1">
      <c r="A97" s="77"/>
    </row>
    <row r="98" ht="16.5" spans="1:1">
      <c r="A98" s="77"/>
    </row>
    <row r="99" ht="16.5" spans="1:1">
      <c r="A99" s="77"/>
    </row>
    <row r="100" ht="16.5" spans="1:1">
      <c r="A100" s="77"/>
    </row>
    <row r="101" ht="16.5" spans="1:1">
      <c r="A101" s="77"/>
    </row>
    <row r="102" ht="16.5" spans="1:1">
      <c r="A102" s="77"/>
    </row>
    <row r="103" ht="16.5" spans="1:1">
      <c r="A103" s="77"/>
    </row>
    <row r="104" ht="16.5" spans="1:1">
      <c r="A104" s="77"/>
    </row>
    <row r="105" ht="16.5" spans="1:1">
      <c r="A105" s="77"/>
    </row>
    <row r="106" ht="16.5" spans="1:1">
      <c r="A106" s="77"/>
    </row>
    <row r="107" ht="16.5" spans="1:1">
      <c r="A107" s="77"/>
    </row>
    <row r="108" ht="16.5" spans="1:1">
      <c r="A108" s="77"/>
    </row>
    <row r="109" ht="16.5" spans="1:1">
      <c r="A109" s="77"/>
    </row>
    <row r="110" ht="16.5" spans="1:1">
      <c r="A110" s="77"/>
    </row>
    <row r="111" ht="16.5" spans="1:1">
      <c r="A111" s="77"/>
    </row>
    <row r="112" ht="16.5" spans="1:1">
      <c r="A112" s="77"/>
    </row>
    <row r="113" ht="16.5" spans="1:1">
      <c r="A113" s="77"/>
    </row>
    <row r="114" ht="16.5" spans="1:1">
      <c r="A114" s="77"/>
    </row>
    <row r="115" ht="16.5" spans="1:1">
      <c r="A115" s="77"/>
    </row>
    <row r="116" ht="16.5" spans="1:1">
      <c r="A116" s="77"/>
    </row>
    <row r="117" ht="16.5" spans="1:1">
      <c r="A117" s="77"/>
    </row>
    <row r="118" ht="16.5" spans="1:1">
      <c r="A118" s="77"/>
    </row>
    <row r="119" ht="16.5" spans="1:1">
      <c r="A119" s="77"/>
    </row>
    <row r="120" ht="16.5" spans="1:1">
      <c r="A120" s="77"/>
    </row>
    <row r="121" ht="16.5" spans="1:1">
      <c r="A121" s="77"/>
    </row>
    <row r="122" ht="16.5" spans="1:1">
      <c r="A122" s="77"/>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3"/>
  <sheetViews>
    <sheetView tabSelected="1" view="pageBreakPreview" zoomScaleNormal="115" workbookViewId="0">
      <selection activeCell="C31" sqref="C31"/>
    </sheetView>
  </sheetViews>
  <sheetFormatPr defaultColWidth="9" defaultRowHeight="12.75"/>
  <cols>
    <col min="1" max="1" width="18.2857142857143" customWidth="1"/>
    <col min="2" max="5" width="8.57142857142857" customWidth="1"/>
    <col min="6" max="22" width="7.57142857142857" customWidth="1"/>
    <col min="23" max="23" width="5.28571428571429"/>
    <col min="24" max="24" width="6.28571428571429"/>
    <col min="25" max="25" width="4.85714285714286"/>
    <col min="26" max="26" width="5.42857142857143"/>
    <col min="27" max="27" width="4.85714285714286"/>
    <col min="28" max="28" width="4.14285714285714"/>
    <col min="29" max="29" width="5"/>
    <col min="30" max="30" width="3.85714285714286"/>
    <col min="31" max="31" width="4.14285714285714"/>
    <col min="32" max="32" width="5.28571428571429"/>
    <col min="33" max="33" width="3.28571428571429"/>
    <col min="34" max="35" width="3.57142857142857"/>
  </cols>
  <sheetData>
    <row r="1" ht="15.75" spans="1:22">
      <c r="A1" s="2" t="str">
        <f>UPPER('Khai báo'!A7)</f>
        <v>UBND XÃ PHÙ ĐỔNG</v>
      </c>
      <c r="B1" s="2"/>
      <c r="C1" s="2"/>
      <c r="D1" s="2"/>
      <c r="T1" s="76" t="s">
        <v>7</v>
      </c>
      <c r="U1" s="76"/>
      <c r="V1" s="76"/>
    </row>
    <row r="4" ht="15.75" spans="1:22">
      <c r="A4" s="24" t="s">
        <v>8</v>
      </c>
      <c r="B4" s="61"/>
      <c r="C4" s="61"/>
      <c r="D4" s="61"/>
      <c r="E4" s="61"/>
      <c r="F4" s="61"/>
      <c r="G4" s="61"/>
      <c r="H4" s="61"/>
      <c r="I4" s="61"/>
      <c r="J4" s="61"/>
      <c r="K4" s="61"/>
      <c r="L4" s="61"/>
      <c r="M4" s="61"/>
      <c r="N4" s="61"/>
      <c r="O4" s="61"/>
      <c r="P4" s="61"/>
      <c r="Q4" s="61"/>
      <c r="R4" s="61"/>
      <c r="S4" s="61"/>
      <c r="T4" s="61"/>
      <c r="U4" s="61"/>
      <c r="V4" s="61"/>
    </row>
    <row r="5" ht="15.75" spans="1:22">
      <c r="A5" s="25" t="s">
        <v>9</v>
      </c>
      <c r="B5" s="62"/>
      <c r="C5" s="62"/>
      <c r="D5" s="62"/>
      <c r="E5" s="62"/>
      <c r="F5" s="62"/>
      <c r="G5" s="62"/>
      <c r="H5" s="62"/>
      <c r="I5" s="62"/>
      <c r="J5" s="62"/>
      <c r="K5" s="62"/>
      <c r="L5" s="62"/>
      <c r="M5" s="62"/>
      <c r="N5" s="62"/>
      <c r="O5" s="62"/>
      <c r="P5" s="62"/>
      <c r="Q5" s="62"/>
      <c r="R5" s="62"/>
      <c r="S5" s="62"/>
      <c r="T5" s="62"/>
      <c r="U5" s="62"/>
      <c r="V5" s="62"/>
    </row>
    <row r="6" ht="15.75" spans="1:22">
      <c r="A6" s="62" t="s">
        <v>10</v>
      </c>
      <c r="B6" s="62"/>
      <c r="C6" s="62"/>
      <c r="D6" s="62"/>
      <c r="E6" s="62"/>
      <c r="F6" s="62"/>
      <c r="G6" s="62"/>
      <c r="H6" s="62"/>
      <c r="I6" s="62"/>
      <c r="J6" s="62"/>
      <c r="K6" s="62"/>
      <c r="L6" s="62"/>
      <c r="M6" s="62"/>
      <c r="N6" s="62"/>
      <c r="O6" s="62"/>
      <c r="P6" s="62"/>
      <c r="Q6" s="62"/>
      <c r="R6" s="62"/>
      <c r="S6" s="62"/>
      <c r="T6" s="62"/>
      <c r="U6" s="62"/>
      <c r="V6" s="62"/>
    </row>
    <row r="9" spans="1:22">
      <c r="A9" s="63" t="s">
        <v>11</v>
      </c>
      <c r="B9" s="64" t="s">
        <v>12</v>
      </c>
      <c r="C9" s="65" t="s">
        <v>13</v>
      </c>
      <c r="D9" s="64" t="s">
        <v>14</v>
      </c>
      <c r="E9" s="65" t="s">
        <v>15</v>
      </c>
      <c r="F9" s="66" t="s">
        <v>16</v>
      </c>
      <c r="G9" s="63"/>
      <c r="H9" s="63"/>
      <c r="I9" s="63"/>
      <c r="J9" s="63"/>
      <c r="K9" s="63" t="s">
        <v>17</v>
      </c>
      <c r="L9" s="63"/>
      <c r="M9" s="63"/>
      <c r="N9" s="63"/>
      <c r="O9" s="63"/>
      <c r="P9" s="63"/>
      <c r="Q9" s="63"/>
      <c r="R9" s="63"/>
      <c r="S9" s="63"/>
      <c r="T9" s="63"/>
      <c r="U9" s="63"/>
      <c r="V9" s="63"/>
    </row>
    <row r="10" ht="29.25" customHeight="1" spans="1:22">
      <c r="A10" s="63"/>
      <c r="B10" s="64"/>
      <c r="C10" s="64"/>
      <c r="D10" s="64"/>
      <c r="E10" s="64"/>
      <c r="F10" s="64" t="s">
        <v>18</v>
      </c>
      <c r="G10" s="65" t="s">
        <v>19</v>
      </c>
      <c r="H10" s="64" t="s">
        <v>20</v>
      </c>
      <c r="I10" s="74" t="s">
        <v>21</v>
      </c>
      <c r="J10" s="75"/>
      <c r="K10" s="63" t="s">
        <v>22</v>
      </c>
      <c r="L10" s="63"/>
      <c r="M10" s="63"/>
      <c r="N10" s="63"/>
      <c r="O10" s="63"/>
      <c r="P10" s="63"/>
      <c r="Q10" s="63" t="s">
        <v>23</v>
      </c>
      <c r="R10" s="63"/>
      <c r="S10" s="63"/>
      <c r="T10" s="63"/>
      <c r="U10" s="63"/>
      <c r="V10" s="63"/>
    </row>
    <row r="11" ht="21" customHeight="1" spans="1:22">
      <c r="A11" s="63"/>
      <c r="B11" s="64"/>
      <c r="C11" s="64"/>
      <c r="D11" s="64"/>
      <c r="E11" s="64"/>
      <c r="F11" s="64"/>
      <c r="G11" s="64"/>
      <c r="H11" s="64"/>
      <c r="I11" s="64" t="s">
        <v>24</v>
      </c>
      <c r="J11" s="65" t="s">
        <v>19</v>
      </c>
      <c r="K11" s="64" t="s">
        <v>25</v>
      </c>
      <c r="L11" s="64" t="s">
        <v>18</v>
      </c>
      <c r="M11" s="65" t="s">
        <v>19</v>
      </c>
      <c r="N11" s="64" t="s">
        <v>20</v>
      </c>
      <c r="O11" s="74" t="s">
        <v>26</v>
      </c>
      <c r="P11" s="75"/>
      <c r="Q11" s="64" t="s">
        <v>25</v>
      </c>
      <c r="R11" s="64" t="s">
        <v>18</v>
      </c>
      <c r="S11" s="65" t="s">
        <v>19</v>
      </c>
      <c r="T11" s="64" t="s">
        <v>20</v>
      </c>
      <c r="U11" s="74" t="s">
        <v>27</v>
      </c>
      <c r="V11" s="75"/>
    </row>
    <row r="12" ht="29.25" customHeight="1" spans="1:22">
      <c r="A12" s="63"/>
      <c r="B12" s="64"/>
      <c r="C12" s="64"/>
      <c r="D12" s="64"/>
      <c r="E12" s="64"/>
      <c r="F12" s="64"/>
      <c r="G12" s="64"/>
      <c r="H12" s="64"/>
      <c r="I12" s="64"/>
      <c r="J12" s="64"/>
      <c r="K12" s="64"/>
      <c r="L12" s="64"/>
      <c r="M12" s="64"/>
      <c r="N12" s="64"/>
      <c r="O12" s="65" t="s">
        <v>28</v>
      </c>
      <c r="P12" s="64" t="s">
        <v>29</v>
      </c>
      <c r="Q12" s="64"/>
      <c r="R12" s="64"/>
      <c r="S12" s="64"/>
      <c r="T12" s="64"/>
      <c r="U12" s="64" t="s">
        <v>24</v>
      </c>
      <c r="V12" s="64" t="s">
        <v>29</v>
      </c>
    </row>
    <row r="13" s="60" customFormat="1" ht="21.75" customHeight="1" spans="1:22">
      <c r="A13" s="67" t="s">
        <v>30</v>
      </c>
      <c r="B13" s="68" t="s">
        <v>31</v>
      </c>
      <c r="C13" s="67" t="s">
        <v>32</v>
      </c>
      <c r="D13" s="67" t="s">
        <v>33</v>
      </c>
      <c r="E13" s="67" t="s">
        <v>34</v>
      </c>
      <c r="F13" s="67" t="s">
        <v>35</v>
      </c>
      <c r="G13" s="67" t="s">
        <v>36</v>
      </c>
      <c r="H13" s="67" t="s">
        <v>37</v>
      </c>
      <c r="I13" s="67" t="s">
        <v>38</v>
      </c>
      <c r="J13" s="67" t="s">
        <v>39</v>
      </c>
      <c r="K13" s="67" t="s">
        <v>40</v>
      </c>
      <c r="L13" s="67" t="s">
        <v>41</v>
      </c>
      <c r="M13" s="67" t="s">
        <v>42</v>
      </c>
      <c r="N13" s="67" t="s">
        <v>43</v>
      </c>
      <c r="O13" s="67" t="s">
        <v>44</v>
      </c>
      <c r="P13" s="67" t="s">
        <v>45</v>
      </c>
      <c r="Q13" s="67" t="s">
        <v>46</v>
      </c>
      <c r="R13" s="67" t="s">
        <v>47</v>
      </c>
      <c r="S13" s="67" t="s">
        <v>48</v>
      </c>
      <c r="T13" s="67" t="s">
        <v>49</v>
      </c>
      <c r="U13" s="67" t="s">
        <v>50</v>
      </c>
      <c r="V13" s="67" t="s">
        <v>51</v>
      </c>
    </row>
    <row r="14" s="52" customFormat="1" spans="1:22">
      <c r="A14" s="69" t="str">
        <f>'Khai báo'!A7</f>
        <v>UBND xã Phù Đổng</v>
      </c>
      <c r="B14" s="54"/>
      <c r="C14" s="54"/>
      <c r="D14" s="54"/>
      <c r="E14" s="54"/>
      <c r="F14" s="56"/>
      <c r="G14" s="56"/>
      <c r="H14" s="56"/>
      <c r="I14" s="56"/>
      <c r="J14" s="56"/>
      <c r="K14" s="56"/>
      <c r="L14" s="56"/>
      <c r="M14" s="56"/>
      <c r="N14" s="56"/>
      <c r="O14" s="56"/>
      <c r="P14" s="56"/>
      <c r="Q14" s="56"/>
      <c r="R14" s="56"/>
      <c r="S14" s="56"/>
      <c r="T14" s="56"/>
      <c r="U14" s="56"/>
      <c r="V14" s="56"/>
    </row>
    <row r="15" spans="1:22">
      <c r="A15" s="55" t="str">
        <f>'Khai báo'!A8</f>
        <v>Tháng 9</v>
      </c>
      <c r="B15" s="55">
        <f>F15+L15+R15</f>
        <v>335</v>
      </c>
      <c r="C15" s="55">
        <f t="shared" ref="C15:C17" si="0">G15+M15+S15</f>
        <v>367</v>
      </c>
      <c r="D15" s="55">
        <f>H15+N15+T15</f>
        <v>82</v>
      </c>
      <c r="E15" s="55">
        <f t="shared" ref="E15:E17" si="1">I15+O15+U15</f>
        <v>0</v>
      </c>
      <c r="F15" s="70">
        <v>240</v>
      </c>
      <c r="G15" s="70">
        <v>256</v>
      </c>
      <c r="H15" s="70">
        <v>41</v>
      </c>
      <c r="I15" s="70">
        <v>0</v>
      </c>
      <c r="J15" s="70">
        <v>0</v>
      </c>
      <c r="K15" s="70">
        <v>11</v>
      </c>
      <c r="L15" s="70">
        <v>82</v>
      </c>
      <c r="M15" s="70">
        <v>98</v>
      </c>
      <c r="N15" s="70">
        <v>41</v>
      </c>
      <c r="O15" s="70">
        <v>0</v>
      </c>
      <c r="P15" s="70">
        <v>0</v>
      </c>
      <c r="Q15" s="84" t="s">
        <v>52</v>
      </c>
      <c r="R15" s="70">
        <v>13</v>
      </c>
      <c r="S15" s="70">
        <v>13</v>
      </c>
      <c r="T15" s="70">
        <v>0</v>
      </c>
      <c r="U15" s="70">
        <v>0</v>
      </c>
      <c r="V15" s="70">
        <v>0</v>
      </c>
    </row>
    <row r="16" spans="1:22">
      <c r="A16" s="55" t="str">
        <f>'Khai báo'!A9</f>
        <v>Quý IV</v>
      </c>
      <c r="B16" s="55">
        <f>F16+L16+R16</f>
        <v>277</v>
      </c>
      <c r="C16" s="55">
        <f t="shared" si="0"/>
        <v>277</v>
      </c>
      <c r="D16" s="55">
        <f>H16+N16+T16</f>
        <v>86</v>
      </c>
      <c r="E16" s="55">
        <f t="shared" si="1"/>
        <v>0</v>
      </c>
      <c r="F16" s="70">
        <v>168</v>
      </c>
      <c r="G16" s="70">
        <v>168</v>
      </c>
      <c r="H16" s="70">
        <v>43</v>
      </c>
      <c r="I16" s="70">
        <v>0</v>
      </c>
      <c r="J16" s="70">
        <v>0</v>
      </c>
      <c r="K16" s="70">
        <v>12</v>
      </c>
      <c r="L16" s="70">
        <v>92</v>
      </c>
      <c r="M16" s="70">
        <v>92</v>
      </c>
      <c r="N16" s="70">
        <v>43</v>
      </c>
      <c r="O16" s="70">
        <v>0</v>
      </c>
      <c r="P16" s="70">
        <v>0</v>
      </c>
      <c r="Q16" s="84" t="s">
        <v>53</v>
      </c>
      <c r="R16" s="70">
        <v>17</v>
      </c>
      <c r="S16" s="70">
        <v>17</v>
      </c>
      <c r="T16" s="70">
        <v>0</v>
      </c>
      <c r="U16" s="70">
        <v>0</v>
      </c>
      <c r="V16" s="70">
        <v>0</v>
      </c>
    </row>
    <row r="17" spans="1:22">
      <c r="A17" s="55" t="str">
        <f>'Khai báo'!A10</f>
        <v>Năm 2025</v>
      </c>
      <c r="B17" s="55">
        <f>F17+L17+R17</f>
        <v>612</v>
      </c>
      <c r="C17" s="55">
        <f t="shared" si="0"/>
        <v>644</v>
      </c>
      <c r="D17" s="55">
        <f>H18+N17+T17</f>
        <v>84</v>
      </c>
      <c r="E17" s="55">
        <f t="shared" si="1"/>
        <v>0</v>
      </c>
      <c r="F17" s="70">
        <v>408</v>
      </c>
      <c r="G17" s="70">
        <v>424</v>
      </c>
      <c r="H17">
        <v>84</v>
      </c>
      <c r="I17" s="70">
        <v>0</v>
      </c>
      <c r="J17" s="70">
        <v>0</v>
      </c>
      <c r="K17" s="70">
        <v>23</v>
      </c>
      <c r="L17" s="70">
        <v>174</v>
      </c>
      <c r="M17" s="70">
        <v>190</v>
      </c>
      <c r="N17" s="70">
        <v>84</v>
      </c>
      <c r="O17" s="70">
        <v>0</v>
      </c>
      <c r="P17" s="70">
        <v>0</v>
      </c>
      <c r="Q17" s="84" t="s">
        <v>54</v>
      </c>
      <c r="R17" s="70">
        <v>30</v>
      </c>
      <c r="S17" s="70">
        <v>30</v>
      </c>
      <c r="T17" s="70">
        <v>0</v>
      </c>
      <c r="U17" s="70">
        <v>0</v>
      </c>
      <c r="V17" s="70">
        <v>0</v>
      </c>
    </row>
    <row r="18" spans="8:8">
      <c r="H18" s="70"/>
    </row>
    <row r="22" ht="15.75" spans="1:1">
      <c r="A22" s="71" t="s">
        <v>55</v>
      </c>
    </row>
    <row r="23" ht="15.75" spans="1:1">
      <c r="A23" s="71" t="s">
        <v>56</v>
      </c>
    </row>
    <row r="24" ht="15.75" spans="1:1">
      <c r="A24" s="72" t="s">
        <v>57</v>
      </c>
    </row>
    <row r="25" ht="15.75" spans="1:1">
      <c r="A25" s="72" t="s">
        <v>58</v>
      </c>
    </row>
    <row r="26" ht="15.75" spans="1:1">
      <c r="A26" s="72" t="s">
        <v>59</v>
      </c>
    </row>
    <row r="27" ht="15.75" spans="1:1">
      <c r="A27" s="72" t="s">
        <v>60</v>
      </c>
    </row>
    <row r="28" ht="15.75" spans="1:1">
      <c r="A28" s="72" t="s">
        <v>61</v>
      </c>
    </row>
    <row r="29" ht="15.75" spans="1:1">
      <c r="A29" s="72" t="s">
        <v>62</v>
      </c>
    </row>
    <row r="30" ht="15.75" spans="1:1">
      <c r="A30" s="72" t="s">
        <v>63</v>
      </c>
    </row>
    <row r="31" ht="15.75" spans="1:1">
      <c r="A31" s="72" t="s">
        <v>64</v>
      </c>
    </row>
    <row r="32" ht="15.75" spans="1:1">
      <c r="A32" s="72" t="s">
        <v>65</v>
      </c>
    </row>
    <row r="33" ht="15.75" spans="1:1">
      <c r="A33" s="73" t="s">
        <v>66</v>
      </c>
    </row>
  </sheetData>
  <mergeCells count="30">
    <mergeCell ref="A1:D1"/>
    <mergeCell ref="T1:V1"/>
    <mergeCell ref="A4:V4"/>
    <mergeCell ref="A5:V5"/>
    <mergeCell ref="A6:V6"/>
    <mergeCell ref="F9:J9"/>
    <mergeCell ref="K9:V9"/>
    <mergeCell ref="I10:J10"/>
    <mergeCell ref="K10:P10"/>
    <mergeCell ref="Q10:V10"/>
    <mergeCell ref="O11:P11"/>
    <mergeCell ref="U11:V11"/>
    <mergeCell ref="A9:A12"/>
    <mergeCell ref="B9:B12"/>
    <mergeCell ref="C9:C12"/>
    <mergeCell ref="D9:D12"/>
    <mergeCell ref="E9:E12"/>
    <mergeCell ref="F10:F12"/>
    <mergeCell ref="G10:G12"/>
    <mergeCell ref="H10:H12"/>
    <mergeCell ref="I11:I12"/>
    <mergeCell ref="J11:J12"/>
    <mergeCell ref="K11:K12"/>
    <mergeCell ref="L11:L12"/>
    <mergeCell ref="M11:M12"/>
    <mergeCell ref="N11:N12"/>
    <mergeCell ref="Q11:Q12"/>
    <mergeCell ref="R11:R12"/>
    <mergeCell ref="S11:S12"/>
    <mergeCell ref="T11:T12"/>
  </mergeCells>
  <pageMargins left="0.78740157480315" right="0.393700787401575" top="0.393700787401575" bottom="0.393700787401575" header="0.31496062992126" footer="0.31496062992126"/>
  <pageSetup paperSize="9" scale="7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34"/>
  <sheetViews>
    <sheetView view="pageBreakPreview" zoomScale="115" zoomScaleNormal="100" topLeftCell="A9" workbookViewId="0">
      <selection activeCell="I19" sqref="I19"/>
    </sheetView>
  </sheetViews>
  <sheetFormatPr defaultColWidth="9" defaultRowHeight="12.75"/>
  <cols>
    <col min="1" max="1" width="18.8571428571429" style="1" customWidth="1"/>
    <col min="2" max="26" width="7.42857142857143" style="1" customWidth="1"/>
    <col min="27" max="16384" width="9.14285714285714" style="1"/>
  </cols>
  <sheetData>
    <row r="1" ht="15.75" spans="1:26">
      <c r="A1" s="2" t="str">
        <f>UPPER('Khai báo'!A7)</f>
        <v>UBND XÃ PHÙ ĐỔNG</v>
      </c>
      <c r="B1" s="2"/>
      <c r="C1" s="2"/>
      <c r="D1" s="2"/>
      <c r="X1" s="32" t="s">
        <v>67</v>
      </c>
      <c r="Y1" s="59"/>
      <c r="Z1" s="59"/>
    </row>
    <row r="3" ht="14.25" spans="1:26">
      <c r="A3" s="3" t="s">
        <v>68</v>
      </c>
      <c r="B3" s="3"/>
      <c r="C3" s="3"/>
      <c r="D3" s="3"/>
      <c r="E3" s="3"/>
      <c r="F3" s="3"/>
      <c r="G3" s="3"/>
      <c r="H3" s="3"/>
      <c r="I3" s="3"/>
      <c r="J3" s="3"/>
      <c r="K3" s="3"/>
      <c r="L3" s="3"/>
      <c r="M3" s="3"/>
      <c r="N3" s="3"/>
      <c r="O3" s="3"/>
      <c r="P3" s="3"/>
      <c r="Q3" s="3"/>
      <c r="R3" s="3"/>
      <c r="S3" s="3"/>
      <c r="T3" s="3"/>
      <c r="U3" s="3"/>
      <c r="V3" s="3"/>
      <c r="W3" s="3"/>
      <c r="X3" s="3"/>
      <c r="Y3" s="3"/>
      <c r="Z3" s="3"/>
    </row>
    <row r="4" ht="15" spans="1:26">
      <c r="A4" s="45" t="s">
        <v>69</v>
      </c>
      <c r="B4" s="45"/>
      <c r="C4" s="45"/>
      <c r="D4" s="45"/>
      <c r="E4" s="45"/>
      <c r="F4" s="45"/>
      <c r="G4" s="45"/>
      <c r="H4" s="45"/>
      <c r="I4" s="45"/>
      <c r="J4" s="45"/>
      <c r="K4" s="45"/>
      <c r="L4" s="45"/>
      <c r="M4" s="45"/>
      <c r="N4" s="45"/>
      <c r="O4" s="45"/>
      <c r="P4" s="45"/>
      <c r="Q4" s="45"/>
      <c r="R4" s="45"/>
      <c r="S4" s="45"/>
      <c r="T4" s="45"/>
      <c r="U4" s="45"/>
      <c r="V4" s="45"/>
      <c r="W4" s="45"/>
      <c r="X4" s="45"/>
      <c r="Y4" s="45"/>
      <c r="Z4" s="45"/>
    </row>
    <row r="5" ht="15" spans="1:26">
      <c r="A5" s="46" t="s">
        <v>70</v>
      </c>
      <c r="B5" s="45"/>
      <c r="C5" s="45"/>
      <c r="D5" s="45"/>
      <c r="E5" s="45"/>
      <c r="F5" s="45"/>
      <c r="G5" s="45"/>
      <c r="H5" s="45"/>
      <c r="I5" s="45"/>
      <c r="J5" s="45"/>
      <c r="K5" s="45"/>
      <c r="L5" s="45"/>
      <c r="M5" s="45"/>
      <c r="N5" s="45"/>
      <c r="O5" s="45"/>
      <c r="P5" s="45"/>
      <c r="Q5" s="45"/>
      <c r="R5" s="45"/>
      <c r="S5" s="45"/>
      <c r="T5" s="45"/>
      <c r="U5" s="45"/>
      <c r="V5" s="45"/>
      <c r="W5" s="45"/>
      <c r="X5" s="45"/>
      <c r="Y5" s="45"/>
      <c r="Z5" s="45"/>
    </row>
    <row r="8" s="42" customFormat="1" spans="1:26">
      <c r="A8" s="6" t="s">
        <v>2</v>
      </c>
      <c r="B8" s="7" t="s">
        <v>71</v>
      </c>
      <c r="C8" s="7" t="s">
        <v>72</v>
      </c>
      <c r="D8" s="7" t="s">
        <v>73</v>
      </c>
      <c r="E8" s="7" t="s">
        <v>74</v>
      </c>
      <c r="F8" s="7" t="s">
        <v>75</v>
      </c>
      <c r="G8" s="6" t="s">
        <v>74</v>
      </c>
      <c r="H8" s="6"/>
      <c r="I8" s="6"/>
      <c r="J8" s="6"/>
      <c r="K8" s="6"/>
      <c r="L8" s="6"/>
      <c r="M8" s="6"/>
      <c r="N8" s="6"/>
      <c r="O8" s="6"/>
      <c r="P8" s="6"/>
      <c r="Q8" s="6"/>
      <c r="R8" s="6"/>
      <c r="S8" s="6"/>
      <c r="T8" s="6"/>
      <c r="U8" s="6"/>
      <c r="V8" s="6"/>
      <c r="W8" s="6"/>
      <c r="X8" s="7" t="s">
        <v>76</v>
      </c>
      <c r="Y8" s="7"/>
      <c r="Z8" s="7"/>
    </row>
    <row r="9" s="42" customFormat="1" spans="1:26">
      <c r="A9" s="6"/>
      <c r="B9" s="7"/>
      <c r="C9" s="7"/>
      <c r="D9" s="7"/>
      <c r="E9" s="7"/>
      <c r="F9" s="7"/>
      <c r="G9" s="53" t="s">
        <v>77</v>
      </c>
      <c r="H9" s="53"/>
      <c r="I9" s="53"/>
      <c r="J9" s="53"/>
      <c r="K9" s="53"/>
      <c r="L9" s="53"/>
      <c r="M9" s="53" t="s">
        <v>78</v>
      </c>
      <c r="N9" s="53"/>
      <c r="O9" s="53"/>
      <c r="P9" s="53"/>
      <c r="Q9" s="53"/>
      <c r="R9" s="53"/>
      <c r="S9" s="53"/>
      <c r="T9" s="53" t="s">
        <v>79</v>
      </c>
      <c r="U9" s="53"/>
      <c r="V9" s="53"/>
      <c r="W9" s="53"/>
      <c r="X9" s="7"/>
      <c r="Y9" s="7"/>
      <c r="Z9" s="7"/>
    </row>
    <row r="10" s="42" customFormat="1" ht="41.25" customHeight="1" spans="1:26">
      <c r="A10" s="6"/>
      <c r="B10" s="7"/>
      <c r="C10" s="7"/>
      <c r="D10" s="7"/>
      <c r="E10" s="7"/>
      <c r="F10" s="7"/>
      <c r="G10" s="7" t="s">
        <v>71</v>
      </c>
      <c r="H10" s="7" t="s">
        <v>80</v>
      </c>
      <c r="I10" s="7"/>
      <c r="J10" s="6" t="s">
        <v>81</v>
      </c>
      <c r="K10" s="6"/>
      <c r="L10" s="6"/>
      <c r="M10" s="7" t="s">
        <v>71</v>
      </c>
      <c r="N10" s="7" t="s">
        <v>80</v>
      </c>
      <c r="O10" s="7"/>
      <c r="P10" s="6" t="s">
        <v>81</v>
      </c>
      <c r="Q10" s="6"/>
      <c r="R10" s="6"/>
      <c r="S10" s="6"/>
      <c r="T10" s="7" t="s">
        <v>82</v>
      </c>
      <c r="U10" s="6" t="s">
        <v>81</v>
      </c>
      <c r="V10" s="6"/>
      <c r="W10" s="6"/>
      <c r="X10" s="7" t="s">
        <v>71</v>
      </c>
      <c r="Y10" s="7" t="s">
        <v>83</v>
      </c>
      <c r="Z10" s="7"/>
    </row>
    <row r="11" s="50" customFormat="1" ht="45" customHeight="1" spans="1:26">
      <c r="A11" s="6"/>
      <c r="B11" s="7"/>
      <c r="C11" s="7"/>
      <c r="D11" s="7"/>
      <c r="E11" s="7"/>
      <c r="F11" s="7"/>
      <c r="G11" s="7"/>
      <c r="H11" s="7" t="s">
        <v>84</v>
      </c>
      <c r="I11" s="7" t="s">
        <v>85</v>
      </c>
      <c r="J11" s="6" t="s">
        <v>86</v>
      </c>
      <c r="K11" s="7" t="s">
        <v>87</v>
      </c>
      <c r="L11" s="6" t="s">
        <v>88</v>
      </c>
      <c r="M11" s="7"/>
      <c r="N11" s="7" t="s">
        <v>89</v>
      </c>
      <c r="O11" s="7" t="s">
        <v>90</v>
      </c>
      <c r="P11" s="7" t="s">
        <v>91</v>
      </c>
      <c r="Q11" s="7" t="s">
        <v>92</v>
      </c>
      <c r="R11" s="7" t="s">
        <v>93</v>
      </c>
      <c r="S11" s="6" t="s">
        <v>88</v>
      </c>
      <c r="T11" s="7"/>
      <c r="U11" s="7" t="s">
        <v>87</v>
      </c>
      <c r="V11" s="7" t="s">
        <v>86</v>
      </c>
      <c r="W11" s="6" t="s">
        <v>88</v>
      </c>
      <c r="X11" s="7"/>
      <c r="Y11" s="7" t="s">
        <v>94</v>
      </c>
      <c r="Z11" s="7" t="s">
        <v>95</v>
      </c>
    </row>
    <row r="12" ht="51" spans="1:26">
      <c r="A12" s="11" t="s">
        <v>96</v>
      </c>
      <c r="B12" s="11">
        <v>1</v>
      </c>
      <c r="C12" s="11" t="s">
        <v>97</v>
      </c>
      <c r="D12" s="11" t="s">
        <v>98</v>
      </c>
      <c r="E12" s="37" t="s">
        <v>99</v>
      </c>
      <c r="F12" s="11" t="s">
        <v>100</v>
      </c>
      <c r="G12" s="37" t="s">
        <v>101</v>
      </c>
      <c r="H12" s="11" t="s">
        <v>102</v>
      </c>
      <c r="I12" s="11" t="s">
        <v>103</v>
      </c>
      <c r="J12" s="11" t="s">
        <v>104</v>
      </c>
      <c r="K12" s="11" t="s">
        <v>105</v>
      </c>
      <c r="L12" s="11" t="s">
        <v>106</v>
      </c>
      <c r="M12" s="58" t="s">
        <v>107</v>
      </c>
      <c r="N12" s="11" t="s">
        <v>108</v>
      </c>
      <c r="O12" s="11" t="s">
        <v>109</v>
      </c>
      <c r="P12" s="11" t="s">
        <v>110</v>
      </c>
      <c r="Q12" s="11" t="s">
        <v>111</v>
      </c>
      <c r="R12" s="11" t="s">
        <v>112</v>
      </c>
      <c r="S12" s="11" t="s">
        <v>113</v>
      </c>
      <c r="T12" s="37" t="s">
        <v>114</v>
      </c>
      <c r="U12" s="11" t="s">
        <v>115</v>
      </c>
      <c r="V12" s="11" t="s">
        <v>116</v>
      </c>
      <c r="W12" s="11" t="s">
        <v>117</v>
      </c>
      <c r="X12" s="11" t="s">
        <v>118</v>
      </c>
      <c r="Y12" s="11" t="s">
        <v>119</v>
      </c>
      <c r="Z12" s="11" t="s">
        <v>120</v>
      </c>
    </row>
    <row r="13" s="51" customFormat="1" spans="1:26">
      <c r="A13" s="12" t="str">
        <f>'Khai báo'!A7</f>
        <v>UBND xã Phù Đổng</v>
      </c>
      <c r="B13" s="54"/>
      <c r="C13" s="54"/>
      <c r="D13" s="54"/>
      <c r="E13" s="54"/>
      <c r="F13" s="54"/>
      <c r="G13" s="54"/>
      <c r="H13" s="54"/>
      <c r="I13" s="54"/>
      <c r="J13" s="54"/>
      <c r="K13" s="54"/>
      <c r="L13" s="54"/>
      <c r="M13" s="54"/>
      <c r="N13" s="54"/>
      <c r="O13" s="54"/>
      <c r="P13" s="54"/>
      <c r="Q13" s="54"/>
      <c r="R13" s="54"/>
      <c r="S13" s="54"/>
      <c r="T13" s="54"/>
      <c r="U13" s="54"/>
      <c r="V13" s="54"/>
      <c r="W13" s="54"/>
      <c r="X13" s="54"/>
      <c r="Y13" s="54"/>
      <c r="Z13" s="54"/>
    </row>
    <row r="14" s="52" customFormat="1" spans="1:26">
      <c r="A14" s="55" t="str">
        <f>'Khai báo'!A8</f>
        <v>Tháng 9</v>
      </c>
      <c r="B14" s="56">
        <v>36</v>
      </c>
      <c r="C14" s="56">
        <v>36</v>
      </c>
      <c r="D14" s="55">
        <f t="shared" ref="D14:D16" si="0">E14+X14</f>
        <v>55</v>
      </c>
      <c r="E14" s="55">
        <f t="shared" ref="E14:E16" si="1">G14+M14+T14</f>
        <v>55</v>
      </c>
      <c r="F14" s="56">
        <v>36</v>
      </c>
      <c r="G14" s="55">
        <v>7</v>
      </c>
      <c r="H14" s="56">
        <v>7</v>
      </c>
      <c r="I14" s="56">
        <v>0</v>
      </c>
      <c r="J14" s="85" t="s">
        <v>121</v>
      </c>
      <c r="K14" s="56">
        <v>0</v>
      </c>
      <c r="L14" s="56">
        <v>0</v>
      </c>
      <c r="M14" s="55">
        <v>7</v>
      </c>
      <c r="N14" s="56">
        <v>0</v>
      </c>
      <c r="O14" s="56">
        <v>0</v>
      </c>
      <c r="P14" s="85" t="s">
        <v>121</v>
      </c>
      <c r="Q14" s="56">
        <v>0</v>
      </c>
      <c r="R14" s="56">
        <v>0</v>
      </c>
      <c r="S14" s="56">
        <v>0</v>
      </c>
      <c r="T14" s="55">
        <v>41</v>
      </c>
      <c r="U14" s="85" t="s">
        <v>54</v>
      </c>
      <c r="V14" s="56">
        <v>36</v>
      </c>
      <c r="W14" s="56">
        <v>0</v>
      </c>
      <c r="X14" s="55">
        <f t="shared" ref="X14:X16" si="2">SUM(Y14:Z14)</f>
        <v>0</v>
      </c>
      <c r="Y14" s="56">
        <v>0</v>
      </c>
      <c r="Z14" s="56">
        <v>0</v>
      </c>
    </row>
    <row r="15" s="52" customFormat="1" spans="1:26">
      <c r="A15" s="55" t="str">
        <f>'Khai báo'!A9</f>
        <v>Quý IV</v>
      </c>
      <c r="B15" s="56">
        <v>43</v>
      </c>
      <c r="C15" s="56">
        <v>43</v>
      </c>
      <c r="D15" s="55">
        <f t="shared" si="0"/>
        <v>55</v>
      </c>
      <c r="E15" s="55">
        <f t="shared" si="1"/>
        <v>55</v>
      </c>
      <c r="F15" s="56">
        <v>43</v>
      </c>
      <c r="G15" s="55">
        <v>10</v>
      </c>
      <c r="H15" s="56">
        <v>10</v>
      </c>
      <c r="I15" s="56">
        <v>0</v>
      </c>
      <c r="J15" s="56">
        <v>9</v>
      </c>
      <c r="K15" s="85" t="s">
        <v>122</v>
      </c>
      <c r="L15" s="56">
        <v>0</v>
      </c>
      <c r="M15" s="55">
        <v>2</v>
      </c>
      <c r="N15" s="56">
        <v>0</v>
      </c>
      <c r="O15" s="56">
        <v>0</v>
      </c>
      <c r="P15" s="85" t="s">
        <v>52</v>
      </c>
      <c r="Q15" s="56">
        <v>0</v>
      </c>
      <c r="R15" s="56">
        <v>0</v>
      </c>
      <c r="S15" s="56">
        <v>0</v>
      </c>
      <c r="T15" s="55">
        <v>43</v>
      </c>
      <c r="U15" s="85" t="s">
        <v>52</v>
      </c>
      <c r="V15" s="56">
        <v>41</v>
      </c>
      <c r="W15" s="56">
        <v>0</v>
      </c>
      <c r="X15" s="55">
        <f t="shared" si="2"/>
        <v>0</v>
      </c>
      <c r="Y15" s="56">
        <v>0</v>
      </c>
      <c r="Z15" s="56">
        <v>0</v>
      </c>
    </row>
    <row r="16" s="52" customFormat="1" spans="1:26">
      <c r="A16" s="55" t="str">
        <f>'Khai báo'!A10</f>
        <v>Năm 2025</v>
      </c>
      <c r="B16" s="56">
        <v>110</v>
      </c>
      <c r="C16" s="56">
        <v>110</v>
      </c>
      <c r="D16" s="55">
        <f t="shared" si="0"/>
        <v>110</v>
      </c>
      <c r="E16" s="55">
        <f t="shared" si="1"/>
        <v>110</v>
      </c>
      <c r="F16" s="56">
        <v>110</v>
      </c>
      <c r="G16" s="55">
        <v>17</v>
      </c>
      <c r="H16" s="56">
        <v>17</v>
      </c>
      <c r="I16" s="56">
        <v>0</v>
      </c>
      <c r="J16" s="56">
        <v>16</v>
      </c>
      <c r="K16" s="85" t="s">
        <v>122</v>
      </c>
      <c r="L16" s="56">
        <v>0</v>
      </c>
      <c r="M16" s="55">
        <v>9</v>
      </c>
      <c r="N16" s="56">
        <v>0</v>
      </c>
      <c r="O16" s="56">
        <v>0</v>
      </c>
      <c r="P16" s="85" t="s">
        <v>123</v>
      </c>
      <c r="Q16" s="56">
        <v>0</v>
      </c>
      <c r="R16" s="56">
        <v>0</v>
      </c>
      <c r="S16" s="56">
        <v>0</v>
      </c>
      <c r="T16" s="55">
        <v>84</v>
      </c>
      <c r="U16" s="56">
        <v>7</v>
      </c>
      <c r="V16" s="56">
        <v>77</v>
      </c>
      <c r="W16" s="56">
        <v>0</v>
      </c>
      <c r="X16" s="55">
        <f t="shared" si="2"/>
        <v>0</v>
      </c>
      <c r="Y16" s="56">
        <v>0</v>
      </c>
      <c r="Z16" s="56">
        <v>0</v>
      </c>
    </row>
    <row r="17" s="51" customFormat="1" spans="1:26">
      <c r="A17" s="57"/>
      <c r="B17" s="57"/>
      <c r="C17" s="57"/>
      <c r="D17" s="57"/>
      <c r="E17" s="57"/>
      <c r="F17" s="57"/>
      <c r="G17" s="57"/>
      <c r="H17" s="57"/>
      <c r="I17" s="57"/>
      <c r="J17" s="57"/>
      <c r="K17" s="57"/>
      <c r="L17" s="57"/>
      <c r="M17" s="57"/>
      <c r="N17" s="57"/>
      <c r="O17" s="57"/>
      <c r="P17" s="57"/>
      <c r="Q17" s="57"/>
      <c r="R17" s="57"/>
      <c r="S17" s="57"/>
      <c r="T17" s="57"/>
      <c r="U17" s="57"/>
      <c r="V17" s="57"/>
      <c r="W17" s="57"/>
      <c r="X17" s="57"/>
      <c r="Y17" s="57"/>
      <c r="Z17" s="57"/>
    </row>
    <row r="18" s="51" customFormat="1" spans="1:26">
      <c r="A18" s="57"/>
      <c r="B18" s="57"/>
      <c r="C18" s="57"/>
      <c r="D18" s="57"/>
      <c r="E18" s="57"/>
      <c r="F18" s="57"/>
      <c r="G18" s="57"/>
      <c r="H18" s="57"/>
      <c r="I18" s="57"/>
      <c r="J18" s="57"/>
      <c r="K18" s="57"/>
      <c r="L18" s="57"/>
      <c r="M18" s="57"/>
      <c r="N18" s="57"/>
      <c r="O18" s="57"/>
      <c r="P18" s="57"/>
      <c r="Q18" s="57"/>
      <c r="R18" s="57"/>
      <c r="S18" s="57"/>
      <c r="T18" s="57"/>
      <c r="U18" s="57"/>
      <c r="V18" s="57"/>
      <c r="W18" s="57"/>
      <c r="X18" s="57"/>
      <c r="Y18" s="57"/>
      <c r="Z18" s="57"/>
    </row>
    <row r="19" s="51" customFormat="1" spans="1:26">
      <c r="A19" s="57"/>
      <c r="B19" s="57"/>
      <c r="C19" s="57"/>
      <c r="D19" s="57"/>
      <c r="E19" s="57"/>
      <c r="F19" s="57"/>
      <c r="G19" s="57"/>
      <c r="H19" s="57"/>
      <c r="I19" s="57"/>
      <c r="J19" s="57"/>
      <c r="K19" s="57"/>
      <c r="L19" s="57"/>
      <c r="M19" s="57"/>
      <c r="N19" s="57"/>
      <c r="O19" s="57"/>
      <c r="P19" s="57"/>
      <c r="Q19" s="57"/>
      <c r="R19" s="57"/>
      <c r="S19" s="57"/>
      <c r="T19" s="57"/>
      <c r="U19" s="57"/>
      <c r="V19" s="57"/>
      <c r="W19" s="57"/>
      <c r="X19" s="57"/>
      <c r="Y19" s="57"/>
      <c r="Z19" s="57"/>
    </row>
    <row r="21" ht="14.25" spans="1:1">
      <c r="A21" s="19" t="s">
        <v>124</v>
      </c>
    </row>
    <row r="22" ht="15" spans="1:1">
      <c r="A22" s="20" t="s">
        <v>125</v>
      </c>
    </row>
    <row r="23" ht="15" spans="1:1">
      <c r="A23" s="86" t="s">
        <v>126</v>
      </c>
    </row>
    <row r="24" ht="15" spans="1:1">
      <c r="A24" s="20" t="s">
        <v>127</v>
      </c>
    </row>
    <row r="25" ht="15" spans="1:1">
      <c r="A25" s="20" t="s">
        <v>128</v>
      </c>
    </row>
    <row r="26" ht="15" spans="1:1">
      <c r="A26" s="86" t="s">
        <v>129</v>
      </c>
    </row>
    <row r="27" ht="15" spans="1:1">
      <c r="A27" s="20" t="s">
        <v>130</v>
      </c>
    </row>
    <row r="28" ht="15" spans="1:1">
      <c r="A28" s="86" t="s">
        <v>131</v>
      </c>
    </row>
    <row r="29" ht="15" spans="1:1">
      <c r="A29" s="20" t="s">
        <v>132</v>
      </c>
    </row>
    <row r="30" ht="15" spans="1:1">
      <c r="A30" s="86" t="s">
        <v>133</v>
      </c>
    </row>
    <row r="31" ht="15" spans="1:1">
      <c r="A31" s="86" t="s">
        <v>134</v>
      </c>
    </row>
    <row r="32" ht="15" spans="1:1">
      <c r="A32" s="86" t="s">
        <v>135</v>
      </c>
    </row>
    <row r="33" ht="15" spans="1:1">
      <c r="A33" s="20" t="s">
        <v>136</v>
      </c>
    </row>
    <row r="34" ht="15" spans="1:1">
      <c r="A34" s="20" t="s">
        <v>137</v>
      </c>
    </row>
  </sheetData>
  <mergeCells count="26">
    <mergeCell ref="A1:D1"/>
    <mergeCell ref="X1:Z1"/>
    <mergeCell ref="A3:Z3"/>
    <mergeCell ref="A4:Z4"/>
    <mergeCell ref="A5:Z5"/>
    <mergeCell ref="G8:W8"/>
    <mergeCell ref="G9:L9"/>
    <mergeCell ref="M9:S9"/>
    <mergeCell ref="T9:W9"/>
    <mergeCell ref="H10:I10"/>
    <mergeCell ref="J10:L10"/>
    <mergeCell ref="N10:O10"/>
    <mergeCell ref="P10:S10"/>
    <mergeCell ref="U10:W10"/>
    <mergeCell ref="Y10:Z10"/>
    <mergeCell ref="A8:A11"/>
    <mergeCell ref="B8:B11"/>
    <mergeCell ref="C8:C11"/>
    <mergeCell ref="D8:D11"/>
    <mergeCell ref="E8:E11"/>
    <mergeCell ref="F8:F11"/>
    <mergeCell ref="G10:G11"/>
    <mergeCell ref="M10:M11"/>
    <mergeCell ref="T10:T11"/>
    <mergeCell ref="X10:X11"/>
    <mergeCell ref="X8:Z9"/>
  </mergeCells>
  <pageMargins left="0.78740157480315" right="0.393700787401575" top="0.393700787401575" bottom="0.393700787401575" header="0.31496062992126" footer="0.31496062992126"/>
  <pageSetup paperSize="9" scale="65" orientation="landscape"/>
  <headerFooter/>
  <ignoredErrors>
    <ignoredError sqref="C12:Z1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9"/>
  <sheetViews>
    <sheetView view="pageBreakPreview" zoomScale="115" zoomScaleNormal="115" workbookViewId="0">
      <selection activeCell="C17" sqref="C17"/>
    </sheetView>
  </sheetViews>
  <sheetFormatPr defaultColWidth="9" defaultRowHeight="12.75"/>
  <cols>
    <col min="1" max="1" width="16.2857142857143" style="1" customWidth="1"/>
    <col min="2" max="24" width="7.14285714285714" style="1" customWidth="1"/>
    <col min="25" max="16384" width="9.14285714285714" style="1"/>
  </cols>
  <sheetData>
    <row r="1" ht="15.75" spans="1:24">
      <c r="A1" s="2" t="str">
        <f>UPPER('Khai báo'!A7)</f>
        <v>UBND XÃ PHÙ ĐỔNG</v>
      </c>
      <c r="B1" s="2"/>
      <c r="C1" s="2"/>
      <c r="D1" s="2"/>
      <c r="V1" s="2" t="s">
        <v>138</v>
      </c>
      <c r="W1" s="2"/>
      <c r="X1" s="2"/>
    </row>
    <row r="4" ht="14.25" spans="1:24">
      <c r="A4" s="3" t="s">
        <v>139</v>
      </c>
      <c r="B4" s="3"/>
      <c r="C4" s="3"/>
      <c r="D4" s="3"/>
      <c r="E4" s="3"/>
      <c r="F4" s="3"/>
      <c r="G4" s="3"/>
      <c r="H4" s="3"/>
      <c r="I4" s="3"/>
      <c r="J4" s="3"/>
      <c r="K4" s="3"/>
      <c r="L4" s="3"/>
      <c r="M4" s="3"/>
      <c r="N4" s="3"/>
      <c r="O4" s="3"/>
      <c r="P4" s="3"/>
      <c r="Q4" s="3"/>
      <c r="R4" s="3"/>
      <c r="S4" s="3"/>
      <c r="T4" s="3"/>
      <c r="U4" s="3"/>
      <c r="V4" s="3"/>
      <c r="W4" s="3"/>
      <c r="X4" s="3"/>
    </row>
    <row r="5" ht="15" spans="1:24">
      <c r="A5" s="45" t="s">
        <v>69</v>
      </c>
      <c r="B5" s="45"/>
      <c r="C5" s="45"/>
      <c r="D5" s="45"/>
      <c r="E5" s="45"/>
      <c r="F5" s="45"/>
      <c r="G5" s="45"/>
      <c r="H5" s="45"/>
      <c r="I5" s="45"/>
      <c r="J5" s="45"/>
      <c r="K5" s="45"/>
      <c r="L5" s="45"/>
      <c r="M5" s="45"/>
      <c r="N5" s="45"/>
      <c r="O5" s="45"/>
      <c r="P5" s="45"/>
      <c r="Q5" s="45"/>
      <c r="R5" s="45"/>
      <c r="S5" s="45"/>
      <c r="T5" s="45"/>
      <c r="U5" s="45"/>
      <c r="V5" s="45"/>
      <c r="W5" s="45"/>
      <c r="X5" s="45"/>
    </row>
    <row r="6" ht="15" spans="1:24">
      <c r="A6" s="46" t="s">
        <v>140</v>
      </c>
      <c r="B6" s="45"/>
      <c r="C6" s="45"/>
      <c r="D6" s="45"/>
      <c r="E6" s="45"/>
      <c r="F6" s="45"/>
      <c r="G6" s="45"/>
      <c r="H6" s="45"/>
      <c r="I6" s="45"/>
      <c r="J6" s="45"/>
      <c r="K6" s="45"/>
      <c r="L6" s="45"/>
      <c r="M6" s="45"/>
      <c r="N6" s="45"/>
      <c r="O6" s="45"/>
      <c r="P6" s="45"/>
      <c r="Q6" s="45"/>
      <c r="R6" s="45"/>
      <c r="S6" s="45"/>
      <c r="T6" s="45"/>
      <c r="U6" s="45"/>
      <c r="V6" s="45"/>
      <c r="W6" s="45"/>
      <c r="X6" s="45"/>
    </row>
    <row r="8" s="42" customFormat="1" ht="30" customHeight="1" spans="1:24">
      <c r="A8" s="6" t="s">
        <v>11</v>
      </c>
      <c r="B8" s="7" t="s">
        <v>141</v>
      </c>
      <c r="C8" s="7" t="s">
        <v>142</v>
      </c>
      <c r="D8" s="6" t="s">
        <v>143</v>
      </c>
      <c r="E8" s="6"/>
      <c r="F8" s="6"/>
      <c r="G8" s="6"/>
      <c r="H8" s="7" t="s">
        <v>144</v>
      </c>
      <c r="I8" s="6" t="s">
        <v>145</v>
      </c>
      <c r="J8" s="6"/>
      <c r="K8" s="6"/>
      <c r="L8" s="6" t="s">
        <v>146</v>
      </c>
      <c r="M8" s="6"/>
      <c r="N8" s="7" t="s">
        <v>147</v>
      </c>
      <c r="O8" s="7"/>
      <c r="P8" s="6" t="s">
        <v>148</v>
      </c>
      <c r="Q8" s="6"/>
      <c r="R8" s="6"/>
      <c r="S8" s="6"/>
      <c r="T8" s="7" t="s">
        <v>149</v>
      </c>
      <c r="U8" s="7"/>
      <c r="V8" s="6" t="s">
        <v>150</v>
      </c>
      <c r="W8" s="6"/>
      <c r="X8" s="6"/>
    </row>
    <row r="9" s="42" customFormat="1" ht="67.5" customHeight="1" spans="1:24">
      <c r="A9" s="6"/>
      <c r="B9" s="7"/>
      <c r="C9" s="7"/>
      <c r="D9" s="7" t="s">
        <v>151</v>
      </c>
      <c r="E9" s="7" t="s">
        <v>152</v>
      </c>
      <c r="F9" s="7" t="s">
        <v>153</v>
      </c>
      <c r="G9" s="8" t="s">
        <v>154</v>
      </c>
      <c r="H9" s="7"/>
      <c r="I9" s="7" t="s">
        <v>155</v>
      </c>
      <c r="J9" s="7" t="s">
        <v>156</v>
      </c>
      <c r="K9" s="7" t="s">
        <v>157</v>
      </c>
      <c r="L9" s="7" t="s">
        <v>158</v>
      </c>
      <c r="M9" s="7" t="s">
        <v>159</v>
      </c>
      <c r="N9" s="7" t="s">
        <v>160</v>
      </c>
      <c r="O9" s="7" t="s">
        <v>161</v>
      </c>
      <c r="P9" s="7" t="s">
        <v>160</v>
      </c>
      <c r="Q9" s="7" t="s">
        <v>161</v>
      </c>
      <c r="R9" s="8" t="s">
        <v>162</v>
      </c>
      <c r="S9" s="7" t="s">
        <v>163</v>
      </c>
      <c r="T9" s="8" t="s">
        <v>164</v>
      </c>
      <c r="U9" s="7" t="s">
        <v>165</v>
      </c>
      <c r="V9" s="6" t="s">
        <v>166</v>
      </c>
      <c r="W9" s="8" t="s">
        <v>167</v>
      </c>
      <c r="X9" s="7" t="s">
        <v>165</v>
      </c>
    </row>
    <row r="10" ht="21" spans="1:24">
      <c r="A10" s="11" t="s">
        <v>168</v>
      </c>
      <c r="B10" s="11" t="s">
        <v>169</v>
      </c>
      <c r="C10" s="47" t="s">
        <v>170</v>
      </c>
      <c r="D10" s="11" t="s">
        <v>171</v>
      </c>
      <c r="E10" s="11" t="s">
        <v>172</v>
      </c>
      <c r="F10" s="11" t="s">
        <v>173</v>
      </c>
      <c r="G10" s="11" t="s">
        <v>36</v>
      </c>
      <c r="H10" s="37" t="s">
        <v>174</v>
      </c>
      <c r="I10" s="11" t="s">
        <v>175</v>
      </c>
      <c r="J10" s="11" t="s">
        <v>176</v>
      </c>
      <c r="K10" s="11" t="s">
        <v>177</v>
      </c>
      <c r="L10" s="11" t="s">
        <v>178</v>
      </c>
      <c r="M10" s="11" t="s">
        <v>179</v>
      </c>
      <c r="N10" s="11" t="s">
        <v>180</v>
      </c>
      <c r="O10" s="11" t="s">
        <v>181</v>
      </c>
      <c r="P10" s="11" t="s">
        <v>182</v>
      </c>
      <c r="Q10" s="11" t="s">
        <v>46</v>
      </c>
      <c r="R10" s="11" t="s">
        <v>183</v>
      </c>
      <c r="S10" s="11" t="s">
        <v>184</v>
      </c>
      <c r="T10" s="11" t="s">
        <v>49</v>
      </c>
      <c r="U10" s="11" t="s">
        <v>185</v>
      </c>
      <c r="V10" s="11" t="s">
        <v>186</v>
      </c>
      <c r="W10" s="11" t="s">
        <v>187</v>
      </c>
      <c r="X10" s="11" t="s">
        <v>188</v>
      </c>
    </row>
    <row r="11" s="43" customFormat="1" spans="1:24">
      <c r="A11" s="12" t="str">
        <f>'Khai báo'!A7</f>
        <v>UBND xã Phù Đổng</v>
      </c>
      <c r="B11" s="12"/>
      <c r="C11" s="12"/>
      <c r="D11" s="12"/>
      <c r="E11" s="12"/>
      <c r="F11" s="12"/>
      <c r="G11" s="12"/>
      <c r="H11" s="12"/>
      <c r="I11" s="12"/>
      <c r="J11" s="12"/>
      <c r="K11" s="12"/>
      <c r="L11" s="12"/>
      <c r="M11" s="12"/>
      <c r="N11" s="12"/>
      <c r="O11" s="12"/>
      <c r="P11" s="12"/>
      <c r="Q11" s="12"/>
      <c r="R11" s="12"/>
      <c r="S11" s="12"/>
      <c r="T11" s="12"/>
      <c r="U11" s="12"/>
      <c r="V11" s="12"/>
      <c r="W11" s="12"/>
      <c r="X11" s="12"/>
    </row>
    <row r="12" spans="1:24">
      <c r="A12" s="15" t="str">
        <f>'Khai báo'!A8</f>
        <v>Tháng 9</v>
      </c>
      <c r="B12" s="11">
        <v>8</v>
      </c>
      <c r="C12" s="15">
        <f t="shared" ref="C12:C14" si="0">SUM(D12:G12)</f>
        <v>8</v>
      </c>
      <c r="D12" s="11">
        <v>0</v>
      </c>
      <c r="E12" s="11">
        <v>8</v>
      </c>
      <c r="F12" s="11">
        <v>0</v>
      </c>
      <c r="G12" s="11">
        <v>0</v>
      </c>
      <c r="H12" s="15">
        <f t="shared" ref="H12:H14" si="1">SUM(I12:M12)</f>
        <v>0</v>
      </c>
      <c r="I12" s="11">
        <v>0</v>
      </c>
      <c r="J12" s="11">
        <v>0</v>
      </c>
      <c r="K12" s="11">
        <v>0</v>
      </c>
      <c r="L12" s="11">
        <v>0</v>
      </c>
      <c r="M12" s="11">
        <v>0</v>
      </c>
      <c r="N12" s="11">
        <v>0</v>
      </c>
      <c r="O12" s="11">
        <v>0</v>
      </c>
      <c r="P12" s="11">
        <v>0</v>
      </c>
      <c r="Q12" s="11">
        <v>0</v>
      </c>
      <c r="R12" s="11">
        <v>0</v>
      </c>
      <c r="S12" s="11">
        <v>0</v>
      </c>
      <c r="T12" s="11">
        <v>0</v>
      </c>
      <c r="U12" s="11">
        <v>0</v>
      </c>
      <c r="V12" s="11">
        <v>0</v>
      </c>
      <c r="W12" s="11">
        <v>0</v>
      </c>
      <c r="X12" s="11">
        <v>0</v>
      </c>
    </row>
    <row r="13" spans="1:24">
      <c r="A13" s="15" t="str">
        <f>'Khai báo'!A9</f>
        <v>Quý IV</v>
      </c>
      <c r="B13" s="11">
        <v>9</v>
      </c>
      <c r="C13" s="15">
        <f t="shared" si="0"/>
        <v>9</v>
      </c>
      <c r="D13" s="11">
        <v>0</v>
      </c>
      <c r="E13" s="11">
        <v>6</v>
      </c>
      <c r="F13" s="11">
        <v>3</v>
      </c>
      <c r="G13" s="87" t="s">
        <v>53</v>
      </c>
      <c r="H13" s="15">
        <f t="shared" si="1"/>
        <v>0</v>
      </c>
      <c r="I13" s="11">
        <v>0</v>
      </c>
      <c r="J13" s="11">
        <v>0</v>
      </c>
      <c r="K13" s="11">
        <v>0</v>
      </c>
      <c r="L13" s="11">
        <v>0</v>
      </c>
      <c r="M13" s="11">
        <v>0</v>
      </c>
      <c r="N13" s="11">
        <v>0</v>
      </c>
      <c r="O13" s="11">
        <v>0</v>
      </c>
      <c r="P13" s="11">
        <v>0</v>
      </c>
      <c r="Q13" s="11">
        <v>0</v>
      </c>
      <c r="R13" s="11">
        <v>0</v>
      </c>
      <c r="S13" s="11">
        <v>0</v>
      </c>
      <c r="T13" s="11">
        <v>0</v>
      </c>
      <c r="U13" s="11">
        <v>0</v>
      </c>
      <c r="V13" s="11">
        <v>0</v>
      </c>
      <c r="W13" s="11">
        <v>0</v>
      </c>
      <c r="X13" s="11">
        <v>0</v>
      </c>
    </row>
    <row r="14" spans="1:24">
      <c r="A14" s="15" t="str">
        <f>'Khai báo'!A10</f>
        <v>Năm 2025</v>
      </c>
      <c r="B14" s="11">
        <v>17</v>
      </c>
      <c r="C14" s="15">
        <v>17</v>
      </c>
      <c r="D14" s="11">
        <v>0</v>
      </c>
      <c r="E14" s="11">
        <v>11</v>
      </c>
      <c r="F14" s="11">
        <v>3</v>
      </c>
      <c r="G14" s="87" t="s">
        <v>53</v>
      </c>
      <c r="H14" s="15">
        <f t="shared" si="1"/>
        <v>0</v>
      </c>
      <c r="I14" s="11">
        <v>0</v>
      </c>
      <c r="J14" s="11">
        <v>0</v>
      </c>
      <c r="K14" s="11">
        <v>0</v>
      </c>
      <c r="L14" s="11">
        <v>0</v>
      </c>
      <c r="M14" s="11">
        <v>0</v>
      </c>
      <c r="N14" s="11">
        <v>0</v>
      </c>
      <c r="O14" s="11">
        <v>0</v>
      </c>
      <c r="P14" s="11">
        <v>0</v>
      </c>
      <c r="Q14" s="11">
        <v>0</v>
      </c>
      <c r="R14" s="11">
        <v>0</v>
      </c>
      <c r="S14" s="11">
        <v>0</v>
      </c>
      <c r="T14" s="11">
        <v>0</v>
      </c>
      <c r="U14" s="11">
        <v>0</v>
      </c>
      <c r="V14" s="11">
        <v>0</v>
      </c>
      <c r="W14" s="11">
        <v>0</v>
      </c>
      <c r="X14" s="11">
        <v>0</v>
      </c>
    </row>
    <row r="15" s="44" customFormat="1" spans="1:24">
      <c r="A15" s="16"/>
      <c r="B15" s="16"/>
      <c r="C15" s="16"/>
      <c r="D15" s="16"/>
      <c r="E15" s="16"/>
      <c r="F15" s="16"/>
      <c r="G15" s="16"/>
      <c r="H15" s="16"/>
      <c r="I15" s="16"/>
      <c r="J15" s="16"/>
      <c r="K15" s="16"/>
      <c r="L15" s="16"/>
      <c r="M15" s="16"/>
      <c r="N15" s="16"/>
      <c r="O15" s="16"/>
      <c r="P15" s="16"/>
      <c r="Q15" s="16"/>
      <c r="R15" s="16"/>
      <c r="S15" s="16"/>
      <c r="T15" s="16"/>
      <c r="U15" s="16"/>
      <c r="V15" s="16"/>
      <c r="W15" s="16"/>
      <c r="X15" s="16"/>
    </row>
    <row r="16" s="44" customFormat="1" spans="1:24">
      <c r="A16" s="16"/>
      <c r="B16" s="16"/>
      <c r="C16" s="16"/>
      <c r="D16" s="16"/>
      <c r="E16" s="16"/>
      <c r="F16" s="16"/>
      <c r="G16" s="16"/>
      <c r="H16" s="16"/>
      <c r="I16" s="16"/>
      <c r="J16" s="16"/>
      <c r="K16" s="16"/>
      <c r="L16" s="16"/>
      <c r="M16" s="16"/>
      <c r="N16" s="16"/>
      <c r="O16" s="16"/>
      <c r="P16" s="16"/>
      <c r="Q16" s="16"/>
      <c r="R16" s="16"/>
      <c r="S16" s="16"/>
      <c r="T16" s="16"/>
      <c r="U16" s="16"/>
      <c r="V16" s="16"/>
      <c r="W16" s="16"/>
      <c r="X16" s="16"/>
    </row>
    <row r="17" s="44" customFormat="1"/>
    <row r="18" ht="14.25" spans="1:8">
      <c r="A18" s="19" t="s">
        <v>189</v>
      </c>
      <c r="H18" s="1" t="s">
        <v>190</v>
      </c>
    </row>
    <row r="19" ht="15" spans="1:1">
      <c r="A19" s="48" t="s">
        <v>191</v>
      </c>
    </row>
    <row r="20" ht="15" spans="1:1">
      <c r="A20" s="20" t="s">
        <v>192</v>
      </c>
    </row>
    <row r="21" ht="15" spans="1:1">
      <c r="A21" s="20" t="s">
        <v>193</v>
      </c>
    </row>
    <row r="22" ht="15" spans="1:1">
      <c r="A22" s="20" t="s">
        <v>194</v>
      </c>
    </row>
    <row r="23" ht="15" spans="1:1">
      <c r="A23" s="20" t="s">
        <v>195</v>
      </c>
    </row>
    <row r="24" ht="15" spans="1:1">
      <c r="A24" s="20" t="s">
        <v>196</v>
      </c>
    </row>
    <row r="25" ht="15" spans="1:1">
      <c r="A25" s="20" t="s">
        <v>197</v>
      </c>
    </row>
    <row r="26" ht="15" spans="1:1">
      <c r="A26" s="20" t="s">
        <v>198</v>
      </c>
    </row>
    <row r="27" ht="15" spans="1:1">
      <c r="A27" s="20" t="s">
        <v>199</v>
      </c>
    </row>
    <row r="28" ht="15" spans="1:1">
      <c r="A28" s="20" t="s">
        <v>200</v>
      </c>
    </row>
    <row r="29" spans="1:1">
      <c r="A29" s="49" t="s">
        <v>201</v>
      </c>
    </row>
  </sheetData>
  <mergeCells count="16">
    <mergeCell ref="A1:D1"/>
    <mergeCell ref="V1:X1"/>
    <mergeCell ref="A4:X4"/>
    <mergeCell ref="A5:X5"/>
    <mergeCell ref="A6:X6"/>
    <mergeCell ref="D8:G8"/>
    <mergeCell ref="I8:K8"/>
    <mergeCell ref="L8:M8"/>
    <mergeCell ref="N8:O8"/>
    <mergeCell ref="P8:S8"/>
    <mergeCell ref="T8:U8"/>
    <mergeCell ref="V8:X8"/>
    <mergeCell ref="A8:A9"/>
    <mergeCell ref="B8:B9"/>
    <mergeCell ref="C8:C9"/>
    <mergeCell ref="H8:H9"/>
  </mergeCells>
  <pageMargins left="0.78740157480315" right="0.393700787401575" top="0.393700787401575" bottom="0.393700787401575" header="0.31496062992126" footer="0.31496062992126"/>
  <pageSetup paperSize="9" scale="75" orientation="landscape"/>
  <headerFooter/>
  <ignoredErrors>
    <ignoredError sqref="B10:X10"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7"/>
  <sheetViews>
    <sheetView view="pageBreakPreview" zoomScaleNormal="100" topLeftCell="A2" workbookViewId="0">
      <selection activeCell="K18" sqref="K18"/>
    </sheetView>
  </sheetViews>
  <sheetFormatPr defaultColWidth="9" defaultRowHeight="12.75"/>
  <cols>
    <col min="1" max="1" width="17.1428571428571" style="34" customWidth="1"/>
    <col min="2" max="26" width="6.71428571428571" style="34" customWidth="1"/>
    <col min="27" max="16384" width="9.14285714285714" style="34"/>
  </cols>
  <sheetData>
    <row r="1" ht="15.75" spans="1:26">
      <c r="A1" s="2" t="str">
        <f>UPPER('Khai báo'!A7)</f>
        <v>UBND XÃ PHÙ ĐỔNG</v>
      </c>
      <c r="B1" s="2"/>
      <c r="C1" s="2"/>
      <c r="D1" s="2"/>
      <c r="X1" s="21" t="s">
        <v>202</v>
      </c>
      <c r="Y1" s="21"/>
      <c r="Z1" s="21"/>
    </row>
    <row r="4" ht="14.25" spans="1:26">
      <c r="A4" s="32" t="s">
        <v>203</v>
      </c>
      <c r="B4" s="32"/>
      <c r="C4" s="32"/>
      <c r="D4" s="32"/>
      <c r="E4" s="32"/>
      <c r="F4" s="32"/>
      <c r="G4" s="32"/>
      <c r="H4" s="32"/>
      <c r="I4" s="32"/>
      <c r="J4" s="32"/>
      <c r="K4" s="32"/>
      <c r="L4" s="32"/>
      <c r="M4" s="32"/>
      <c r="N4" s="32"/>
      <c r="O4" s="32"/>
      <c r="P4" s="32"/>
      <c r="Q4" s="32"/>
      <c r="R4" s="32"/>
      <c r="S4" s="32"/>
      <c r="T4" s="32"/>
      <c r="U4" s="32"/>
      <c r="V4" s="32"/>
      <c r="W4" s="32"/>
      <c r="X4" s="32"/>
      <c r="Y4" s="32"/>
      <c r="Z4" s="32"/>
    </row>
    <row r="5" spans="1:26">
      <c r="A5" s="35" t="s">
        <v>69</v>
      </c>
      <c r="B5" s="36"/>
      <c r="C5" s="36"/>
      <c r="D5" s="36"/>
      <c r="E5" s="36"/>
      <c r="F5" s="36"/>
      <c r="G5" s="36"/>
      <c r="H5" s="36"/>
      <c r="I5" s="36"/>
      <c r="J5" s="36"/>
      <c r="K5" s="36"/>
      <c r="L5" s="36"/>
      <c r="M5" s="36"/>
      <c r="N5" s="36"/>
      <c r="O5" s="36"/>
      <c r="P5" s="36"/>
      <c r="Q5" s="36"/>
      <c r="R5" s="36"/>
      <c r="S5" s="36"/>
      <c r="T5" s="36"/>
      <c r="U5" s="36"/>
      <c r="V5" s="36"/>
      <c r="W5" s="36"/>
      <c r="X5" s="36"/>
      <c r="Y5" s="36"/>
      <c r="Z5" s="36"/>
    </row>
    <row r="6" spans="1:26">
      <c r="A6" s="36" t="s">
        <v>204</v>
      </c>
      <c r="B6" s="36"/>
      <c r="C6" s="36"/>
      <c r="D6" s="36"/>
      <c r="E6" s="36"/>
      <c r="F6" s="36"/>
      <c r="G6" s="36"/>
      <c r="H6" s="36"/>
      <c r="I6" s="36"/>
      <c r="J6" s="36"/>
      <c r="K6" s="36"/>
      <c r="L6" s="36"/>
      <c r="M6" s="36"/>
      <c r="N6" s="36"/>
      <c r="O6" s="36"/>
      <c r="P6" s="36"/>
      <c r="Q6" s="36"/>
      <c r="R6" s="36"/>
      <c r="S6" s="36"/>
      <c r="T6" s="36"/>
      <c r="U6" s="36"/>
      <c r="V6" s="36"/>
      <c r="W6" s="36"/>
      <c r="X6" s="36"/>
      <c r="Y6" s="36"/>
      <c r="Z6" s="36"/>
    </row>
    <row r="8" s="33" customFormat="1" ht="34.5" customHeight="1" spans="1:26">
      <c r="A8" s="7" t="s">
        <v>11</v>
      </c>
      <c r="B8" s="8" t="s">
        <v>205</v>
      </c>
      <c r="C8" s="7" t="s">
        <v>142</v>
      </c>
      <c r="D8" s="7" t="s">
        <v>143</v>
      </c>
      <c r="E8" s="7"/>
      <c r="F8" s="7"/>
      <c r="G8" s="7"/>
      <c r="H8" s="7" t="s">
        <v>206</v>
      </c>
      <c r="I8" s="7" t="s">
        <v>207</v>
      </c>
      <c r="J8" s="7"/>
      <c r="K8" s="7"/>
      <c r="L8" s="7" t="s">
        <v>208</v>
      </c>
      <c r="M8" s="7"/>
      <c r="N8" s="7"/>
      <c r="O8" s="8" t="s">
        <v>209</v>
      </c>
      <c r="P8" s="7"/>
      <c r="Q8" s="8" t="s">
        <v>210</v>
      </c>
      <c r="R8" s="7"/>
      <c r="S8" s="7"/>
      <c r="T8" s="7"/>
      <c r="U8" s="7" t="s">
        <v>149</v>
      </c>
      <c r="V8" s="7"/>
      <c r="W8" s="7"/>
      <c r="X8" s="7" t="s">
        <v>150</v>
      </c>
      <c r="Y8" s="7"/>
      <c r="Z8" s="7"/>
    </row>
    <row r="9" s="33" customFormat="1" ht="83.25" customHeight="1" spans="1:26">
      <c r="A9" s="7"/>
      <c r="B9" s="7"/>
      <c r="C9" s="7"/>
      <c r="D9" s="7" t="s">
        <v>151</v>
      </c>
      <c r="E9" s="7" t="s">
        <v>152</v>
      </c>
      <c r="F9" s="7" t="s">
        <v>153</v>
      </c>
      <c r="G9" s="8" t="s">
        <v>154</v>
      </c>
      <c r="H9" s="7"/>
      <c r="I9" s="8" t="s">
        <v>211</v>
      </c>
      <c r="J9" s="7" t="s">
        <v>212</v>
      </c>
      <c r="K9" s="8" t="s">
        <v>213</v>
      </c>
      <c r="L9" s="7" t="s">
        <v>214</v>
      </c>
      <c r="M9" s="7" t="s">
        <v>215</v>
      </c>
      <c r="N9" s="7" t="s">
        <v>216</v>
      </c>
      <c r="O9" s="7" t="s">
        <v>160</v>
      </c>
      <c r="P9" s="7" t="s">
        <v>161</v>
      </c>
      <c r="Q9" s="7" t="s">
        <v>160</v>
      </c>
      <c r="R9" s="7" t="s">
        <v>161</v>
      </c>
      <c r="S9" s="8" t="s">
        <v>162</v>
      </c>
      <c r="T9" s="8" t="s">
        <v>217</v>
      </c>
      <c r="U9" s="7" t="s">
        <v>218</v>
      </c>
      <c r="V9" s="7" t="s">
        <v>219</v>
      </c>
      <c r="W9" s="8" t="s">
        <v>220</v>
      </c>
      <c r="X9" s="7" t="s">
        <v>166</v>
      </c>
      <c r="Y9" s="7" t="s">
        <v>221</v>
      </c>
      <c r="Z9" s="8" t="s">
        <v>222</v>
      </c>
    </row>
    <row r="10" ht="21.75" customHeight="1" spans="1:26">
      <c r="A10" s="11" t="s">
        <v>168</v>
      </c>
      <c r="B10" s="11" t="s">
        <v>169</v>
      </c>
      <c r="C10" s="37" t="s">
        <v>223</v>
      </c>
      <c r="D10" s="11" t="s">
        <v>171</v>
      </c>
      <c r="E10" s="11" t="s">
        <v>172</v>
      </c>
      <c r="F10" s="11" t="s">
        <v>173</v>
      </c>
      <c r="G10" s="11" t="s">
        <v>224</v>
      </c>
      <c r="H10" s="37" t="s">
        <v>225</v>
      </c>
      <c r="I10" s="11" t="s">
        <v>175</v>
      </c>
      <c r="J10" s="11" t="s">
        <v>176</v>
      </c>
      <c r="K10" s="11" t="s">
        <v>177</v>
      </c>
      <c r="L10" s="11" t="s">
        <v>178</v>
      </c>
      <c r="M10" s="11" t="s">
        <v>179</v>
      </c>
      <c r="N10" s="11" t="s">
        <v>180</v>
      </c>
      <c r="O10" s="11" t="s">
        <v>181</v>
      </c>
      <c r="P10" s="11" t="s">
        <v>182</v>
      </c>
      <c r="Q10" s="11" t="s">
        <v>46</v>
      </c>
      <c r="R10" s="11" t="s">
        <v>183</v>
      </c>
      <c r="S10" s="11" t="s">
        <v>184</v>
      </c>
      <c r="T10" s="11" t="s">
        <v>49</v>
      </c>
      <c r="U10" s="11" t="s">
        <v>185</v>
      </c>
      <c r="V10" s="11" t="s">
        <v>186</v>
      </c>
      <c r="W10" s="11" t="s">
        <v>187</v>
      </c>
      <c r="X10" s="11" t="s">
        <v>188</v>
      </c>
      <c r="Y10" s="11" t="s">
        <v>226</v>
      </c>
      <c r="Z10" s="11" t="s">
        <v>227</v>
      </c>
    </row>
    <row r="11" ht="25.5" customHeight="1" spans="1:26">
      <c r="A11" s="12" t="str">
        <f>'Khai báo'!A7</f>
        <v>UBND xã Phù Đổng</v>
      </c>
      <c r="B11" s="38"/>
      <c r="C11" s="38"/>
      <c r="D11" s="38"/>
      <c r="E11" s="38"/>
      <c r="F11" s="38"/>
      <c r="G11" s="38"/>
      <c r="H11" s="38"/>
      <c r="I11" s="38"/>
      <c r="J11" s="38"/>
      <c r="K11" s="38"/>
      <c r="L11" s="38"/>
      <c r="M11" s="38"/>
      <c r="N11" s="38"/>
      <c r="O11" s="38"/>
      <c r="P11" s="38"/>
      <c r="Q11" s="38"/>
      <c r="R11" s="38"/>
      <c r="S11" s="38"/>
      <c r="T11" s="38"/>
      <c r="U11" s="38"/>
      <c r="V11" s="38"/>
      <c r="W11" s="38"/>
      <c r="X11" s="38"/>
      <c r="Y11" s="38"/>
      <c r="Z11" s="38"/>
    </row>
    <row r="12" spans="1:26">
      <c r="A12" s="15" t="str">
        <f>'Khai báo'!A8</f>
        <v>Tháng 9</v>
      </c>
      <c r="B12" s="11">
        <v>5</v>
      </c>
      <c r="C12" s="15">
        <f>SUM(D12:G12)</f>
        <v>5</v>
      </c>
      <c r="D12" s="11">
        <v>0</v>
      </c>
      <c r="E12" s="11">
        <v>5</v>
      </c>
      <c r="F12" s="11">
        <v>0</v>
      </c>
      <c r="G12" s="11">
        <v>0</v>
      </c>
      <c r="H12" s="15">
        <f>SUM(I12:N12)</f>
        <v>0</v>
      </c>
      <c r="I12" s="11">
        <v>0</v>
      </c>
      <c r="J12" s="11">
        <v>0</v>
      </c>
      <c r="K12" s="11">
        <v>0</v>
      </c>
      <c r="L12" s="11">
        <v>0</v>
      </c>
      <c r="M12" s="11">
        <v>0</v>
      </c>
      <c r="N12" s="11">
        <v>0</v>
      </c>
      <c r="O12" s="11">
        <v>0</v>
      </c>
      <c r="P12" s="11">
        <v>0</v>
      </c>
      <c r="Q12" s="11">
        <v>0</v>
      </c>
      <c r="R12" s="11">
        <v>0</v>
      </c>
      <c r="S12" s="11">
        <v>0</v>
      </c>
      <c r="T12" s="11">
        <v>0</v>
      </c>
      <c r="U12" s="11">
        <v>0</v>
      </c>
      <c r="V12" s="11">
        <v>0</v>
      </c>
      <c r="W12" s="11">
        <v>0</v>
      </c>
      <c r="X12" s="11">
        <v>0</v>
      </c>
      <c r="Y12" s="11">
        <v>0</v>
      </c>
      <c r="Z12" s="11">
        <v>0</v>
      </c>
    </row>
    <row r="13" spans="1:26">
      <c r="A13" s="15" t="str">
        <f>'Khai báo'!A9</f>
        <v>Quý IV</v>
      </c>
      <c r="B13" s="11">
        <v>4</v>
      </c>
      <c r="C13" s="15">
        <f t="shared" ref="C13:C14" si="0">SUM(D13:G13)</f>
        <v>4</v>
      </c>
      <c r="D13" s="11">
        <v>0</v>
      </c>
      <c r="E13" s="11">
        <v>4</v>
      </c>
      <c r="F13" s="11">
        <v>0</v>
      </c>
      <c r="G13" s="11">
        <v>0</v>
      </c>
      <c r="H13" s="15">
        <f t="shared" ref="H13:H14" si="1">SUM(I13:N13)</f>
        <v>0</v>
      </c>
      <c r="I13" s="11">
        <v>0</v>
      </c>
      <c r="J13" s="11">
        <v>0</v>
      </c>
      <c r="K13" s="11">
        <v>0</v>
      </c>
      <c r="L13" s="11">
        <v>0</v>
      </c>
      <c r="M13" s="11">
        <v>0</v>
      </c>
      <c r="N13" s="11">
        <v>0</v>
      </c>
      <c r="O13" s="11">
        <v>0</v>
      </c>
      <c r="P13" s="11">
        <v>0</v>
      </c>
      <c r="Q13" s="11">
        <v>0</v>
      </c>
      <c r="R13" s="11">
        <v>0</v>
      </c>
      <c r="S13" s="11">
        <v>0</v>
      </c>
      <c r="T13" s="11">
        <v>0</v>
      </c>
      <c r="U13" s="11">
        <v>0</v>
      </c>
      <c r="V13" s="11">
        <v>0</v>
      </c>
      <c r="W13" s="11">
        <v>0</v>
      </c>
      <c r="X13" s="11">
        <v>0</v>
      </c>
      <c r="Y13" s="11">
        <v>0</v>
      </c>
      <c r="Z13" s="11">
        <v>0</v>
      </c>
    </row>
    <row r="14" spans="1:26">
      <c r="A14" s="15" t="str">
        <f>'Khai báo'!A10</f>
        <v>Năm 2025</v>
      </c>
      <c r="B14" s="11">
        <v>9</v>
      </c>
      <c r="C14" s="15">
        <f t="shared" si="0"/>
        <v>9</v>
      </c>
      <c r="D14" s="11">
        <v>0</v>
      </c>
      <c r="E14" s="11">
        <v>9</v>
      </c>
      <c r="F14" s="11">
        <v>0</v>
      </c>
      <c r="G14" s="11">
        <v>0</v>
      </c>
      <c r="H14" s="15">
        <f t="shared" si="1"/>
        <v>0</v>
      </c>
      <c r="I14" s="11">
        <v>0</v>
      </c>
      <c r="J14" s="11">
        <v>0</v>
      </c>
      <c r="K14" s="11">
        <v>0</v>
      </c>
      <c r="L14" s="11">
        <v>0</v>
      </c>
      <c r="M14" s="11">
        <v>0</v>
      </c>
      <c r="N14" s="11">
        <v>0</v>
      </c>
      <c r="O14" s="11">
        <v>0</v>
      </c>
      <c r="P14" s="11">
        <v>0</v>
      </c>
      <c r="Q14" s="11">
        <v>0</v>
      </c>
      <c r="R14" s="11">
        <v>0</v>
      </c>
      <c r="S14" s="11">
        <v>0</v>
      </c>
      <c r="T14" s="11">
        <v>0</v>
      </c>
      <c r="U14" s="11">
        <v>0</v>
      </c>
      <c r="V14" s="11">
        <v>0</v>
      </c>
      <c r="W14" s="11">
        <v>0</v>
      </c>
      <c r="X14" s="11">
        <v>0</v>
      </c>
      <c r="Y14" s="11">
        <v>0</v>
      </c>
      <c r="Z14" s="11">
        <v>0</v>
      </c>
    </row>
    <row r="16" ht="14.25" spans="1:1">
      <c r="A16" s="39" t="s">
        <v>124</v>
      </c>
    </row>
    <row r="17" ht="15" spans="1:1">
      <c r="A17" s="40" t="s">
        <v>191</v>
      </c>
    </row>
    <row r="18" ht="15" spans="1:1">
      <c r="A18" s="88" t="s">
        <v>228</v>
      </c>
    </row>
    <row r="19" ht="15" spans="1:1">
      <c r="A19" s="88" t="s">
        <v>229</v>
      </c>
    </row>
    <row r="20" ht="15" spans="1:1">
      <c r="A20" s="88" t="s">
        <v>194</v>
      </c>
    </row>
    <row r="21" ht="15" spans="1:1">
      <c r="A21" s="41" t="s">
        <v>230</v>
      </c>
    </row>
    <row r="22" ht="15" spans="1:1">
      <c r="A22" s="41" t="s">
        <v>231</v>
      </c>
    </row>
    <row r="23" ht="15" spans="1:1">
      <c r="A23" s="88" t="s">
        <v>232</v>
      </c>
    </row>
    <row r="24" ht="15" spans="1:1">
      <c r="A24" s="41" t="s">
        <v>233</v>
      </c>
    </row>
    <row r="25" ht="15" spans="1:1">
      <c r="A25" s="88" t="s">
        <v>234</v>
      </c>
    </row>
    <row r="26" ht="15" spans="1:1">
      <c r="A26" s="41" t="s">
        <v>235</v>
      </c>
    </row>
    <row r="27" ht="15" spans="1:1">
      <c r="A27" s="41" t="s">
        <v>137</v>
      </c>
    </row>
  </sheetData>
  <mergeCells count="16">
    <mergeCell ref="A1:D1"/>
    <mergeCell ref="X1:Z1"/>
    <mergeCell ref="A4:Z4"/>
    <mergeCell ref="A5:Z5"/>
    <mergeCell ref="A6:Z6"/>
    <mergeCell ref="D8:G8"/>
    <mergeCell ref="I8:K8"/>
    <mergeCell ref="L8:N8"/>
    <mergeCell ref="O8:P8"/>
    <mergeCell ref="Q8:T8"/>
    <mergeCell ref="U8:W8"/>
    <mergeCell ref="X8:Z8"/>
    <mergeCell ref="A8:A9"/>
    <mergeCell ref="B8:B9"/>
    <mergeCell ref="C8:C9"/>
    <mergeCell ref="H8:H9"/>
  </mergeCells>
  <pageMargins left="0.78740157480315" right="0.393700787401575" top="0.393700787401575" bottom="0.393700787401575" header="0.31496062992126" footer="0.31496062992126"/>
  <pageSetup paperSize="9" scale="73" orientation="landscape"/>
  <headerFooter/>
  <ignoredErrors>
    <ignoredError sqref="B10:Z10"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35"/>
  <sheetViews>
    <sheetView view="pageBreakPreview" zoomScale="85" zoomScaleNormal="85" workbookViewId="0">
      <selection activeCell="A5" sqref="A5:AF5"/>
    </sheetView>
  </sheetViews>
  <sheetFormatPr defaultColWidth="9" defaultRowHeight="12.75"/>
  <cols>
    <col min="1" max="1" width="16.5714285714286" style="1" customWidth="1"/>
    <col min="2" max="32" width="6.71428571428571" style="1" customWidth="1"/>
    <col min="33" max="16384" width="9.14285714285714" style="1"/>
  </cols>
  <sheetData>
    <row r="1" ht="17.25" customHeight="1" spans="1:32">
      <c r="A1" s="2" t="str">
        <f>UPPER('Khai báo'!A7)</f>
        <v>UBND XÃ PHÙ ĐỔNG</v>
      </c>
      <c r="B1" s="2"/>
      <c r="C1" s="2"/>
      <c r="D1" s="2"/>
      <c r="AD1" s="32" t="s">
        <v>236</v>
      </c>
      <c r="AE1" s="32"/>
      <c r="AF1" s="32"/>
    </row>
    <row r="4" ht="15.75" spans="1:32">
      <c r="A4" s="24" t="s">
        <v>237</v>
      </c>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row>
    <row r="5" ht="15.75" spans="1:32">
      <c r="A5" s="25" t="s">
        <v>69</v>
      </c>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row>
    <row r="6" ht="15.75" spans="1:32">
      <c r="A6" s="25" t="s">
        <v>238</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row>
    <row r="8" spans="1:32">
      <c r="A8" s="9" t="s">
        <v>2</v>
      </c>
      <c r="B8" s="26" t="s">
        <v>239</v>
      </c>
      <c r="C8" s="27"/>
      <c r="D8" s="27"/>
      <c r="E8" s="27"/>
      <c r="F8" s="27"/>
      <c r="G8" s="27"/>
      <c r="H8" s="27"/>
      <c r="I8" s="27"/>
      <c r="J8" s="27"/>
      <c r="K8" s="27"/>
      <c r="L8" s="27"/>
      <c r="M8" s="27"/>
      <c r="N8" s="27"/>
      <c r="O8" s="27"/>
      <c r="P8" s="28"/>
      <c r="Q8" s="26" t="s">
        <v>240</v>
      </c>
      <c r="R8" s="27"/>
      <c r="S8" s="27"/>
      <c r="T8" s="27"/>
      <c r="U8" s="27"/>
      <c r="V8" s="27"/>
      <c r="W8" s="27"/>
      <c r="X8" s="27"/>
      <c r="Y8" s="27"/>
      <c r="Z8" s="27"/>
      <c r="AA8" s="27"/>
      <c r="AB8" s="27"/>
      <c r="AC8" s="27"/>
      <c r="AD8" s="27"/>
      <c r="AE8" s="27"/>
      <c r="AF8" s="28"/>
    </row>
    <row r="9" ht="23.25" customHeight="1" spans="1:32">
      <c r="A9" s="9"/>
      <c r="B9" s="8" t="s">
        <v>241</v>
      </c>
      <c r="C9" s="8" t="s">
        <v>242</v>
      </c>
      <c r="D9" s="9" t="s">
        <v>243</v>
      </c>
      <c r="E9" s="9"/>
      <c r="F9" s="9"/>
      <c r="G9" s="9"/>
      <c r="H9" s="8" t="s">
        <v>210</v>
      </c>
      <c r="I9" s="8"/>
      <c r="J9" s="8"/>
      <c r="K9" s="8"/>
      <c r="L9" s="8" t="s">
        <v>244</v>
      </c>
      <c r="M9" s="8"/>
      <c r="N9" s="9" t="s">
        <v>245</v>
      </c>
      <c r="O9" s="9"/>
      <c r="P9" s="9"/>
      <c r="Q9" s="8" t="s">
        <v>246</v>
      </c>
      <c r="R9" s="8" t="s">
        <v>247</v>
      </c>
      <c r="S9" s="9" t="s">
        <v>248</v>
      </c>
      <c r="T9" s="9"/>
      <c r="U9" s="9"/>
      <c r="V9" s="9"/>
      <c r="W9" s="22" t="s">
        <v>249</v>
      </c>
      <c r="X9" s="31"/>
      <c r="Y9" s="31"/>
      <c r="Z9" s="23"/>
      <c r="AA9" s="9" t="s">
        <v>244</v>
      </c>
      <c r="AB9" s="9"/>
      <c r="AC9" s="9"/>
      <c r="AD9" s="9" t="s">
        <v>245</v>
      </c>
      <c r="AE9" s="9"/>
      <c r="AF9" s="9"/>
    </row>
    <row r="10" ht="60" customHeight="1" spans="1:32">
      <c r="A10" s="9"/>
      <c r="B10" s="8"/>
      <c r="C10" s="8"/>
      <c r="D10" s="9" t="s">
        <v>250</v>
      </c>
      <c r="E10" s="9"/>
      <c r="F10" s="26" t="s">
        <v>251</v>
      </c>
      <c r="G10" s="28"/>
      <c r="H10" s="9" t="s">
        <v>252</v>
      </c>
      <c r="I10" s="9"/>
      <c r="J10" s="26" t="s">
        <v>253</v>
      </c>
      <c r="K10" s="28"/>
      <c r="L10" s="8" t="s">
        <v>254</v>
      </c>
      <c r="M10" s="8" t="s">
        <v>222</v>
      </c>
      <c r="N10" s="9" t="s">
        <v>255</v>
      </c>
      <c r="O10" s="8" t="s">
        <v>256</v>
      </c>
      <c r="P10" s="8" t="s">
        <v>222</v>
      </c>
      <c r="Q10" s="8"/>
      <c r="R10" s="8"/>
      <c r="S10" s="9" t="s">
        <v>250</v>
      </c>
      <c r="T10" s="9"/>
      <c r="U10" s="9" t="s">
        <v>251</v>
      </c>
      <c r="V10" s="9"/>
      <c r="W10" s="26" t="s">
        <v>252</v>
      </c>
      <c r="X10" s="28"/>
      <c r="Y10" s="9" t="s">
        <v>253</v>
      </c>
      <c r="Z10" s="9"/>
      <c r="AA10" s="8" t="s">
        <v>257</v>
      </c>
      <c r="AB10" s="8" t="s">
        <v>258</v>
      </c>
      <c r="AC10" s="8" t="s">
        <v>222</v>
      </c>
      <c r="AD10" s="9" t="s">
        <v>255</v>
      </c>
      <c r="AE10" s="8" t="s">
        <v>259</v>
      </c>
      <c r="AF10" s="8" t="s">
        <v>260</v>
      </c>
    </row>
    <row r="11" ht="35.25" customHeight="1" spans="1:32">
      <c r="A11" s="9"/>
      <c r="B11" s="8"/>
      <c r="C11" s="8"/>
      <c r="D11" s="8" t="s">
        <v>261</v>
      </c>
      <c r="E11" s="8" t="s">
        <v>262</v>
      </c>
      <c r="F11" s="8" t="s">
        <v>261</v>
      </c>
      <c r="G11" s="8" t="s">
        <v>262</v>
      </c>
      <c r="H11" s="8" t="s">
        <v>261</v>
      </c>
      <c r="I11" s="8" t="s">
        <v>262</v>
      </c>
      <c r="J11" s="8" t="s">
        <v>261</v>
      </c>
      <c r="K11" s="8" t="s">
        <v>262</v>
      </c>
      <c r="L11" s="8"/>
      <c r="M11" s="8"/>
      <c r="N11" s="9"/>
      <c r="O11" s="8"/>
      <c r="P11" s="8"/>
      <c r="Q11" s="8"/>
      <c r="R11" s="8"/>
      <c r="S11" s="8" t="s">
        <v>261</v>
      </c>
      <c r="T11" s="8" t="s">
        <v>262</v>
      </c>
      <c r="U11" s="8" t="s">
        <v>261</v>
      </c>
      <c r="V11" s="8" t="s">
        <v>262</v>
      </c>
      <c r="W11" s="8" t="s">
        <v>261</v>
      </c>
      <c r="X11" s="8" t="s">
        <v>262</v>
      </c>
      <c r="Y11" s="8" t="s">
        <v>261</v>
      </c>
      <c r="Z11" s="8" t="s">
        <v>262</v>
      </c>
      <c r="AA11" s="8"/>
      <c r="AB11" s="8"/>
      <c r="AC11" s="8"/>
      <c r="AD11" s="9"/>
      <c r="AE11" s="8"/>
      <c r="AF11" s="8"/>
    </row>
    <row r="12" spans="1:32">
      <c r="A12" s="29" t="s">
        <v>263</v>
      </c>
      <c r="B12" s="29" t="s">
        <v>264</v>
      </c>
      <c r="C12" s="29" t="s">
        <v>97</v>
      </c>
      <c r="D12" s="29" t="s">
        <v>265</v>
      </c>
      <c r="E12" s="29" t="s">
        <v>266</v>
      </c>
      <c r="F12" s="29" t="s">
        <v>100</v>
      </c>
      <c r="G12" s="29" t="s">
        <v>267</v>
      </c>
      <c r="H12" s="29" t="s">
        <v>102</v>
      </c>
      <c r="I12" s="29" t="s">
        <v>103</v>
      </c>
      <c r="J12" s="29" t="s">
        <v>104</v>
      </c>
      <c r="K12" s="29" t="s">
        <v>105</v>
      </c>
      <c r="L12" s="29" t="s">
        <v>106</v>
      </c>
      <c r="M12" s="29" t="s">
        <v>268</v>
      </c>
      <c r="N12" s="29" t="s">
        <v>108</v>
      </c>
      <c r="O12" s="29" t="s">
        <v>109</v>
      </c>
      <c r="P12" s="29" t="s">
        <v>110</v>
      </c>
      <c r="Q12" s="29" t="s">
        <v>111</v>
      </c>
      <c r="R12" s="29" t="s">
        <v>112</v>
      </c>
      <c r="S12" s="29" t="s">
        <v>113</v>
      </c>
      <c r="T12" s="29" t="s">
        <v>269</v>
      </c>
      <c r="U12" s="29" t="s">
        <v>115</v>
      </c>
      <c r="V12" s="29" t="s">
        <v>116</v>
      </c>
      <c r="W12" s="29" t="s">
        <v>117</v>
      </c>
      <c r="X12" s="29" t="s">
        <v>270</v>
      </c>
      <c r="Y12" s="29" t="s">
        <v>119</v>
      </c>
      <c r="Z12" s="29" t="s">
        <v>120</v>
      </c>
      <c r="AA12" s="29" t="s">
        <v>271</v>
      </c>
      <c r="AB12" s="29" t="s">
        <v>272</v>
      </c>
      <c r="AC12" s="29" t="s">
        <v>273</v>
      </c>
      <c r="AD12" s="29" t="s">
        <v>274</v>
      </c>
      <c r="AE12" s="29" t="s">
        <v>275</v>
      </c>
      <c r="AF12" s="29" t="s">
        <v>276</v>
      </c>
    </row>
    <row r="13" spans="1:32">
      <c r="A13" s="30" t="str">
        <f>'Khai báo'!A7</f>
        <v>UBND xã Phù Đổng</v>
      </c>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row>
    <row r="14" ht="16.5" customHeight="1" spans="1:32">
      <c r="A14" s="15" t="str">
        <f>'Khai báo'!A8</f>
        <v>Tháng 9</v>
      </c>
      <c r="B14" s="13">
        <v>0</v>
      </c>
      <c r="C14" s="13">
        <v>0</v>
      </c>
      <c r="D14" s="13">
        <v>0</v>
      </c>
      <c r="E14" s="13">
        <v>0</v>
      </c>
      <c r="F14" s="13">
        <v>0</v>
      </c>
      <c r="G14" s="13">
        <v>0</v>
      </c>
      <c r="H14" s="13">
        <v>0</v>
      </c>
      <c r="I14" s="13">
        <v>0</v>
      </c>
      <c r="J14" s="13">
        <v>0</v>
      </c>
      <c r="K14" s="13">
        <v>0</v>
      </c>
      <c r="L14" s="13">
        <v>0</v>
      </c>
      <c r="M14" s="13">
        <v>0</v>
      </c>
      <c r="N14" s="13">
        <v>0</v>
      </c>
      <c r="O14" s="13">
        <v>0</v>
      </c>
      <c r="P14" s="13">
        <v>0</v>
      </c>
      <c r="Q14" s="13">
        <v>0</v>
      </c>
      <c r="R14" s="13">
        <v>0</v>
      </c>
      <c r="S14" s="13">
        <v>0</v>
      </c>
      <c r="T14" s="13">
        <v>0</v>
      </c>
      <c r="U14" s="13">
        <v>0</v>
      </c>
      <c r="V14" s="13">
        <v>0</v>
      </c>
      <c r="W14" s="13">
        <v>0</v>
      </c>
      <c r="X14" s="13">
        <v>0</v>
      </c>
      <c r="Y14" s="13">
        <v>0</v>
      </c>
      <c r="Z14" s="13">
        <v>0</v>
      </c>
      <c r="AA14" s="13">
        <v>0</v>
      </c>
      <c r="AB14" s="13">
        <v>0</v>
      </c>
      <c r="AC14" s="13">
        <v>0</v>
      </c>
      <c r="AD14" s="13">
        <v>0</v>
      </c>
      <c r="AE14" s="13">
        <v>0</v>
      </c>
      <c r="AF14" s="13">
        <v>0</v>
      </c>
    </row>
    <row r="15" ht="16.5" customHeight="1" spans="1:32">
      <c r="A15" s="15" t="str">
        <f>'Khai báo'!A9</f>
        <v>Quý IV</v>
      </c>
      <c r="B15" s="13">
        <v>0</v>
      </c>
      <c r="C15" s="13">
        <v>0</v>
      </c>
      <c r="D15" s="13">
        <v>0</v>
      </c>
      <c r="E15" s="13">
        <v>0</v>
      </c>
      <c r="F15" s="13">
        <v>0</v>
      </c>
      <c r="G15" s="13">
        <v>0</v>
      </c>
      <c r="H15" s="13">
        <v>0</v>
      </c>
      <c r="I15" s="13">
        <v>0</v>
      </c>
      <c r="J15" s="13">
        <v>0</v>
      </c>
      <c r="K15" s="13">
        <v>0</v>
      </c>
      <c r="L15" s="13">
        <v>0</v>
      </c>
      <c r="M15" s="13">
        <v>0</v>
      </c>
      <c r="N15" s="13">
        <v>0</v>
      </c>
      <c r="O15" s="13">
        <v>0</v>
      </c>
      <c r="P15" s="13">
        <v>0</v>
      </c>
      <c r="Q15" s="13">
        <v>0</v>
      </c>
      <c r="R15" s="13">
        <v>0</v>
      </c>
      <c r="S15" s="13">
        <v>0</v>
      </c>
      <c r="T15" s="13">
        <v>0</v>
      </c>
      <c r="U15" s="13">
        <v>0</v>
      </c>
      <c r="V15" s="13">
        <v>0</v>
      </c>
      <c r="W15" s="13">
        <v>0</v>
      </c>
      <c r="X15" s="13">
        <v>0</v>
      </c>
      <c r="Y15" s="13">
        <v>0</v>
      </c>
      <c r="Z15" s="13">
        <v>0</v>
      </c>
      <c r="AA15" s="13">
        <v>0</v>
      </c>
      <c r="AB15" s="13">
        <v>0</v>
      </c>
      <c r="AC15" s="13">
        <v>0</v>
      </c>
      <c r="AD15" s="13">
        <v>0</v>
      </c>
      <c r="AE15" s="13">
        <v>0</v>
      </c>
      <c r="AF15" s="13">
        <v>0</v>
      </c>
    </row>
    <row r="16" ht="16.5" customHeight="1" spans="1:32">
      <c r="A16" s="15" t="str">
        <f>'Khai báo'!A10</f>
        <v>Năm 2025</v>
      </c>
      <c r="B16" s="13">
        <v>0</v>
      </c>
      <c r="C16" s="13">
        <v>0</v>
      </c>
      <c r="D16" s="13">
        <v>0</v>
      </c>
      <c r="E16" s="13">
        <v>0</v>
      </c>
      <c r="F16" s="13">
        <v>0</v>
      </c>
      <c r="G16" s="13">
        <v>0</v>
      </c>
      <c r="H16" s="13">
        <v>0</v>
      </c>
      <c r="I16" s="13">
        <v>0</v>
      </c>
      <c r="J16" s="13">
        <v>0</v>
      </c>
      <c r="K16" s="13">
        <v>0</v>
      </c>
      <c r="L16" s="13">
        <v>0</v>
      </c>
      <c r="M16" s="13">
        <v>0</v>
      </c>
      <c r="N16" s="13">
        <v>0</v>
      </c>
      <c r="O16" s="13">
        <v>0</v>
      </c>
      <c r="P16" s="13">
        <v>0</v>
      </c>
      <c r="Q16" s="13">
        <v>0</v>
      </c>
      <c r="R16" s="13">
        <v>0</v>
      </c>
      <c r="S16" s="13">
        <v>0</v>
      </c>
      <c r="T16" s="13">
        <v>0</v>
      </c>
      <c r="U16" s="13">
        <v>0</v>
      </c>
      <c r="V16" s="13">
        <v>0</v>
      </c>
      <c r="W16" s="13">
        <v>0</v>
      </c>
      <c r="X16" s="13">
        <v>0</v>
      </c>
      <c r="Y16" s="13">
        <v>0</v>
      </c>
      <c r="Z16" s="13">
        <v>0</v>
      </c>
      <c r="AA16" s="13">
        <v>0</v>
      </c>
      <c r="AB16" s="13">
        <v>0</v>
      </c>
      <c r="AC16" s="13">
        <v>0</v>
      </c>
      <c r="AD16" s="13">
        <v>0</v>
      </c>
      <c r="AE16" s="13">
        <v>0</v>
      </c>
      <c r="AF16" s="13">
        <v>0</v>
      </c>
    </row>
    <row r="18" ht="14.25" spans="1:1">
      <c r="A18" s="19" t="s">
        <v>277</v>
      </c>
    </row>
    <row r="19" ht="15" spans="1:1">
      <c r="A19" s="20" t="s">
        <v>278</v>
      </c>
    </row>
    <row r="20" ht="15" spans="1:1">
      <c r="A20" s="20" t="s">
        <v>279</v>
      </c>
    </row>
    <row r="21" ht="15" spans="1:1">
      <c r="A21" s="86" t="s">
        <v>280</v>
      </c>
    </row>
    <row r="22" ht="15" spans="1:1">
      <c r="A22" s="86" t="s">
        <v>281</v>
      </c>
    </row>
    <row r="23" ht="15" spans="1:1">
      <c r="A23" s="86" t="s">
        <v>282</v>
      </c>
    </row>
    <row r="24" ht="15" spans="1:1">
      <c r="A24" s="86" t="s">
        <v>283</v>
      </c>
    </row>
    <row r="25" ht="15" spans="1:1">
      <c r="A25" s="86" t="s">
        <v>284</v>
      </c>
    </row>
    <row r="26" ht="15" spans="1:1">
      <c r="A26" s="86" t="s">
        <v>285</v>
      </c>
    </row>
    <row r="27" ht="15" spans="1:1">
      <c r="A27" s="86" t="s">
        <v>286</v>
      </c>
    </row>
    <row r="28" ht="15" spans="1:1">
      <c r="A28" s="20" t="s">
        <v>287</v>
      </c>
    </row>
    <row r="29" ht="15" spans="1:1">
      <c r="A29" s="86" t="s">
        <v>288</v>
      </c>
    </row>
    <row r="30" ht="15" spans="1:1">
      <c r="A30" s="86" t="s">
        <v>289</v>
      </c>
    </row>
    <row r="31" ht="15" spans="1:1">
      <c r="A31" s="86" t="s">
        <v>290</v>
      </c>
    </row>
    <row r="32" ht="15" spans="1:1">
      <c r="A32" s="86" t="s">
        <v>291</v>
      </c>
    </row>
    <row r="33" ht="15" spans="1:1">
      <c r="A33" s="86" t="s">
        <v>292</v>
      </c>
    </row>
    <row r="34" ht="15" spans="1:1">
      <c r="A34" s="86" t="s">
        <v>293</v>
      </c>
    </row>
    <row r="35" ht="15" spans="1:1">
      <c r="A35" s="86" t="s">
        <v>294</v>
      </c>
    </row>
  </sheetData>
  <mergeCells count="39">
    <mergeCell ref="A1:D1"/>
    <mergeCell ref="AD1:AF1"/>
    <mergeCell ref="A4:AF4"/>
    <mergeCell ref="A5:AF5"/>
    <mergeCell ref="A6:AF6"/>
    <mergeCell ref="B8:P8"/>
    <mergeCell ref="Q8:AF8"/>
    <mergeCell ref="D9:G9"/>
    <mergeCell ref="H9:K9"/>
    <mergeCell ref="L9:M9"/>
    <mergeCell ref="N9:P9"/>
    <mergeCell ref="S9:V9"/>
    <mergeCell ref="W9:Z9"/>
    <mergeCell ref="AA9:AC9"/>
    <mergeCell ref="AD9:AF9"/>
    <mergeCell ref="D10:E10"/>
    <mergeCell ref="F10:G10"/>
    <mergeCell ref="H10:I10"/>
    <mergeCell ref="J10:K10"/>
    <mergeCell ref="S10:T10"/>
    <mergeCell ref="U10:V10"/>
    <mergeCell ref="W10:X10"/>
    <mergeCell ref="Y10:Z10"/>
    <mergeCell ref="A8:A11"/>
    <mergeCell ref="B9:B11"/>
    <mergeCell ref="C9:C11"/>
    <mergeCell ref="L10:L11"/>
    <mergeCell ref="M10:M11"/>
    <mergeCell ref="N10:N11"/>
    <mergeCell ref="O10:O11"/>
    <mergeCell ref="P10:P11"/>
    <mergeCell ref="Q9:Q11"/>
    <mergeCell ref="R9:R11"/>
    <mergeCell ref="AA10:AA11"/>
    <mergeCell ref="AB10:AB11"/>
    <mergeCell ref="AC10:AC11"/>
    <mergeCell ref="AD10:AD11"/>
    <mergeCell ref="AE10:AE11"/>
    <mergeCell ref="AF10:AF11"/>
  </mergeCells>
  <pageMargins left="0.78740157480315" right="0.393700787401575" top="0.393700787401575" bottom="0.393700787401575" header="0.31496062992126" footer="0.31496062992126"/>
  <pageSetup paperSize="9" scale="61" orientation="landscape"/>
  <headerFooter/>
  <ignoredErrors>
    <ignoredError sqref="B12:AF12" numberStoredAsText="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8"/>
  <sheetViews>
    <sheetView view="pageBreakPreview" zoomScale="115" zoomScaleNormal="100" topLeftCell="A4" workbookViewId="0">
      <selection activeCell="H21" sqref="H21"/>
    </sheetView>
  </sheetViews>
  <sheetFormatPr defaultColWidth="9" defaultRowHeight="12.75"/>
  <cols>
    <col min="1" max="1" width="16.5714285714286" style="1" customWidth="1"/>
    <col min="2" max="18" width="8.71428571428571" style="1" customWidth="1"/>
    <col min="19" max="16384" width="9.14285714285714" style="1"/>
  </cols>
  <sheetData>
    <row r="1" ht="15.75" spans="1:18">
      <c r="A1" s="2" t="str">
        <f>UPPER('Khai báo'!A7)</f>
        <v>UBND XÃ PHÙ ĐỔNG</v>
      </c>
      <c r="B1" s="2"/>
      <c r="C1" s="2"/>
      <c r="D1" s="2"/>
      <c r="P1" s="21" t="s">
        <v>295</v>
      </c>
      <c r="Q1" s="21"/>
      <c r="R1" s="21"/>
    </row>
    <row r="4" ht="14.25" spans="1:18">
      <c r="A4" s="3" t="s">
        <v>296</v>
      </c>
      <c r="B4" s="3"/>
      <c r="C4" s="3"/>
      <c r="D4" s="3"/>
      <c r="E4" s="3"/>
      <c r="F4" s="3"/>
      <c r="G4" s="3"/>
      <c r="H4" s="3"/>
      <c r="I4" s="3"/>
      <c r="J4" s="3"/>
      <c r="K4" s="3"/>
      <c r="L4" s="3"/>
      <c r="M4" s="3"/>
      <c r="N4" s="3"/>
      <c r="O4" s="3"/>
      <c r="P4" s="3"/>
      <c r="Q4" s="3"/>
      <c r="R4" s="3"/>
    </row>
    <row r="5" spans="1:18">
      <c r="A5" s="4" t="s">
        <v>69</v>
      </c>
      <c r="B5" s="4"/>
      <c r="C5" s="4"/>
      <c r="D5" s="4"/>
      <c r="E5" s="4"/>
      <c r="F5" s="4"/>
      <c r="G5" s="4"/>
      <c r="H5" s="4"/>
      <c r="I5" s="4"/>
      <c r="J5" s="4"/>
      <c r="K5" s="4"/>
      <c r="L5" s="4"/>
      <c r="M5" s="4"/>
      <c r="N5" s="4"/>
      <c r="O5" s="4"/>
      <c r="P5" s="4"/>
      <c r="Q5" s="4"/>
      <c r="R5" s="4"/>
    </row>
    <row r="6" spans="1:18">
      <c r="A6" s="5" t="s">
        <v>297</v>
      </c>
      <c r="B6" s="4"/>
      <c r="C6" s="4"/>
      <c r="D6" s="4"/>
      <c r="E6" s="4"/>
      <c r="F6" s="4"/>
      <c r="G6" s="4"/>
      <c r="H6" s="4"/>
      <c r="I6" s="4"/>
      <c r="J6" s="4"/>
      <c r="K6" s="4"/>
      <c r="L6" s="4"/>
      <c r="M6" s="4"/>
      <c r="N6" s="4"/>
      <c r="O6" s="4"/>
      <c r="P6" s="4"/>
      <c r="Q6" s="4"/>
      <c r="R6" s="4"/>
    </row>
    <row r="8" ht="42" customHeight="1" spans="1:18">
      <c r="A8" s="6" t="s">
        <v>11</v>
      </c>
      <c r="B8" s="7" t="s">
        <v>298</v>
      </c>
      <c r="C8" s="7"/>
      <c r="D8" s="7"/>
      <c r="E8" s="7" t="s">
        <v>299</v>
      </c>
      <c r="F8" s="7"/>
      <c r="G8" s="6" t="s">
        <v>300</v>
      </c>
      <c r="H8" s="6"/>
      <c r="I8" s="6"/>
      <c r="J8" s="6"/>
      <c r="K8" s="6"/>
      <c r="L8" s="6"/>
      <c r="M8" s="6"/>
      <c r="N8" s="7" t="s">
        <v>301</v>
      </c>
      <c r="O8" s="7"/>
      <c r="P8" s="7"/>
      <c r="Q8" s="7"/>
      <c r="R8" s="7"/>
    </row>
    <row r="9" spans="1:18">
      <c r="A9" s="6"/>
      <c r="B9" s="7" t="s">
        <v>302</v>
      </c>
      <c r="C9" s="8" t="s">
        <v>303</v>
      </c>
      <c r="D9" s="7" t="s">
        <v>304</v>
      </c>
      <c r="E9" s="9" t="s">
        <v>305</v>
      </c>
      <c r="F9" s="9" t="s">
        <v>256</v>
      </c>
      <c r="G9" s="10" t="s">
        <v>306</v>
      </c>
      <c r="H9" s="10"/>
      <c r="I9" s="7" t="s">
        <v>307</v>
      </c>
      <c r="J9" s="6" t="s">
        <v>308</v>
      </c>
      <c r="K9" s="6"/>
      <c r="L9" s="6"/>
      <c r="M9" s="6"/>
      <c r="N9" s="8" t="s">
        <v>309</v>
      </c>
      <c r="O9" s="9" t="s">
        <v>244</v>
      </c>
      <c r="P9" s="6"/>
      <c r="Q9" s="9" t="s">
        <v>245</v>
      </c>
      <c r="R9" s="6"/>
    </row>
    <row r="10" ht="23.25" customHeight="1" spans="1:18">
      <c r="A10" s="6"/>
      <c r="B10" s="7"/>
      <c r="C10" s="7"/>
      <c r="D10" s="7"/>
      <c r="E10" s="6"/>
      <c r="F10" s="6"/>
      <c r="G10" s="6" t="s">
        <v>310</v>
      </c>
      <c r="H10" s="6" t="s">
        <v>311</v>
      </c>
      <c r="I10" s="7"/>
      <c r="J10" s="6" t="s">
        <v>312</v>
      </c>
      <c r="K10" s="6"/>
      <c r="L10" s="22" t="s">
        <v>313</v>
      </c>
      <c r="M10" s="23"/>
      <c r="N10" s="7"/>
      <c r="O10" s="6" t="s">
        <v>218</v>
      </c>
      <c r="P10" s="6" t="s">
        <v>219</v>
      </c>
      <c r="Q10" s="6" t="s">
        <v>314</v>
      </c>
      <c r="R10" s="7" t="s">
        <v>315</v>
      </c>
    </row>
    <row r="11" ht="18" customHeight="1" spans="1:18">
      <c r="A11" s="6"/>
      <c r="B11" s="7"/>
      <c r="C11" s="7"/>
      <c r="D11" s="7"/>
      <c r="E11" s="6"/>
      <c r="F11" s="6"/>
      <c r="G11" s="6"/>
      <c r="H11" s="6"/>
      <c r="I11" s="7"/>
      <c r="J11" s="6" t="s">
        <v>218</v>
      </c>
      <c r="K11" s="6" t="s">
        <v>219</v>
      </c>
      <c r="L11" s="9" t="s">
        <v>316</v>
      </c>
      <c r="M11" s="6" t="s">
        <v>219</v>
      </c>
      <c r="N11" s="7"/>
      <c r="O11" s="6"/>
      <c r="P11" s="6"/>
      <c r="Q11" s="6"/>
      <c r="R11" s="7"/>
    </row>
    <row r="12" spans="1:18">
      <c r="A12" s="11" t="s">
        <v>168</v>
      </c>
      <c r="B12" s="11" t="s">
        <v>169</v>
      </c>
      <c r="C12" s="11" t="s">
        <v>317</v>
      </c>
      <c r="D12" s="11" t="s">
        <v>171</v>
      </c>
      <c r="E12" s="11" t="s">
        <v>172</v>
      </c>
      <c r="F12" s="11" t="s">
        <v>173</v>
      </c>
      <c r="G12" s="11" t="s">
        <v>36</v>
      </c>
      <c r="H12" s="11" t="s">
        <v>318</v>
      </c>
      <c r="I12" s="11" t="s">
        <v>175</v>
      </c>
      <c r="J12" s="11" t="s">
        <v>176</v>
      </c>
      <c r="K12" s="11" t="s">
        <v>177</v>
      </c>
      <c r="L12" s="11" t="s">
        <v>178</v>
      </c>
      <c r="M12" s="11" t="s">
        <v>179</v>
      </c>
      <c r="N12" s="11" t="s">
        <v>180</v>
      </c>
      <c r="O12" s="11" t="s">
        <v>181</v>
      </c>
      <c r="P12" s="11" t="s">
        <v>182</v>
      </c>
      <c r="Q12" s="11" t="s">
        <v>46</v>
      </c>
      <c r="R12" s="11" t="s">
        <v>183</v>
      </c>
    </row>
    <row r="13" spans="1:18">
      <c r="A13" s="12" t="str">
        <f>'Khai báo'!A7</f>
        <v>UBND xã Phù Đổng</v>
      </c>
      <c r="B13" s="13"/>
      <c r="C13" s="13"/>
      <c r="D13" s="13"/>
      <c r="E13" s="14"/>
      <c r="F13" s="13"/>
      <c r="G13" s="13"/>
      <c r="H13" s="13"/>
      <c r="I13" s="13"/>
      <c r="J13" s="13"/>
      <c r="K13" s="13"/>
      <c r="L13" s="13"/>
      <c r="M13" s="13"/>
      <c r="N13" s="13"/>
      <c r="O13" s="13"/>
      <c r="P13" s="13"/>
      <c r="Q13" s="14"/>
      <c r="R13" s="13"/>
    </row>
    <row r="14" spans="1:18">
      <c r="A14" s="15" t="str">
        <f>'Khai báo'!A8</f>
        <v>Tháng 9</v>
      </c>
      <c r="B14" s="13"/>
      <c r="C14" s="13"/>
      <c r="D14" s="13"/>
      <c r="E14" s="14">
        <v>0</v>
      </c>
      <c r="F14" s="13">
        <v>0</v>
      </c>
      <c r="G14" s="13">
        <v>0</v>
      </c>
      <c r="H14" s="13">
        <v>0</v>
      </c>
      <c r="I14" s="13">
        <v>0</v>
      </c>
      <c r="J14" s="13">
        <v>0</v>
      </c>
      <c r="K14" s="13">
        <v>0</v>
      </c>
      <c r="L14" s="13">
        <v>0</v>
      </c>
      <c r="M14" s="13">
        <v>0</v>
      </c>
      <c r="N14" s="13">
        <v>0</v>
      </c>
      <c r="O14" s="13">
        <v>0</v>
      </c>
      <c r="P14" s="13">
        <v>0</v>
      </c>
      <c r="Q14" s="14">
        <v>0</v>
      </c>
      <c r="R14" s="13">
        <v>0</v>
      </c>
    </row>
    <row r="15" spans="1:18">
      <c r="A15" s="15" t="str">
        <f>'Khai báo'!A9</f>
        <v>Quý IV</v>
      </c>
      <c r="B15" s="13"/>
      <c r="C15" s="13"/>
      <c r="D15" s="13"/>
      <c r="E15" s="14">
        <v>0</v>
      </c>
      <c r="F15" s="13">
        <v>0</v>
      </c>
      <c r="G15" s="13">
        <v>0</v>
      </c>
      <c r="H15" s="13">
        <v>0</v>
      </c>
      <c r="I15" s="13">
        <v>0</v>
      </c>
      <c r="J15" s="13">
        <v>0</v>
      </c>
      <c r="K15" s="13">
        <v>0</v>
      </c>
      <c r="L15" s="13">
        <v>0</v>
      </c>
      <c r="M15" s="13">
        <v>0</v>
      </c>
      <c r="N15" s="13">
        <v>0</v>
      </c>
      <c r="O15" s="13">
        <v>0</v>
      </c>
      <c r="P15" s="13">
        <v>0</v>
      </c>
      <c r="Q15" s="14">
        <v>0</v>
      </c>
      <c r="R15" s="13">
        <v>0</v>
      </c>
    </row>
    <row r="16" spans="1:18">
      <c r="A16" s="15" t="str">
        <f>'Khai báo'!A10</f>
        <v>Năm 2025</v>
      </c>
      <c r="B16" s="13"/>
      <c r="C16" s="13"/>
      <c r="D16" s="13"/>
      <c r="E16" s="14">
        <v>0</v>
      </c>
      <c r="F16" s="13">
        <v>0</v>
      </c>
      <c r="G16" s="13">
        <v>0</v>
      </c>
      <c r="H16" s="13">
        <v>0</v>
      </c>
      <c r="I16" s="13">
        <v>0</v>
      </c>
      <c r="J16" s="13">
        <v>0</v>
      </c>
      <c r="K16" s="13">
        <v>0</v>
      </c>
      <c r="L16" s="13">
        <v>0</v>
      </c>
      <c r="M16" s="13">
        <v>0</v>
      </c>
      <c r="N16" s="13">
        <v>0</v>
      </c>
      <c r="O16" s="13">
        <v>0</v>
      </c>
      <c r="P16" s="13">
        <v>0</v>
      </c>
      <c r="Q16" s="14">
        <v>0</v>
      </c>
      <c r="R16" s="13">
        <v>0</v>
      </c>
    </row>
    <row r="17" spans="1:18">
      <c r="A17" s="16"/>
      <c r="B17" s="17"/>
      <c r="C17" s="17"/>
      <c r="D17" s="17"/>
      <c r="E17" s="18"/>
      <c r="F17" s="17"/>
      <c r="G17" s="17"/>
      <c r="H17" s="17"/>
      <c r="I17" s="17"/>
      <c r="J17" s="17"/>
      <c r="K17" s="17"/>
      <c r="L17" s="17"/>
      <c r="M17" s="17"/>
      <c r="N17" s="17"/>
      <c r="O17" s="17"/>
      <c r="P17" s="17"/>
      <c r="Q17" s="18"/>
      <c r="R17" s="17"/>
    </row>
    <row r="18" spans="1:18">
      <c r="A18" s="16"/>
      <c r="B18" s="17"/>
      <c r="C18" s="17"/>
      <c r="D18" s="17"/>
      <c r="E18" s="18"/>
      <c r="F18" s="17"/>
      <c r="G18" s="17"/>
      <c r="H18" s="17"/>
      <c r="I18" s="17"/>
      <c r="J18" s="17"/>
      <c r="K18" s="17"/>
      <c r="L18" s="17"/>
      <c r="M18" s="17"/>
      <c r="N18" s="17"/>
      <c r="O18" s="17"/>
      <c r="P18" s="17"/>
      <c r="Q18" s="18"/>
      <c r="R18" s="17"/>
    </row>
    <row r="19" spans="1:18">
      <c r="A19" s="16"/>
      <c r="B19" s="17"/>
      <c r="C19" s="17"/>
      <c r="D19" s="17"/>
      <c r="E19" s="18"/>
      <c r="F19" s="17"/>
      <c r="G19" s="17"/>
      <c r="H19" s="17"/>
      <c r="I19" s="17"/>
      <c r="J19" s="17"/>
      <c r="K19" s="17"/>
      <c r="L19" s="17"/>
      <c r="M19" s="17"/>
      <c r="N19" s="17"/>
      <c r="O19" s="17"/>
      <c r="P19" s="17"/>
      <c r="Q19" s="18"/>
      <c r="R19" s="17"/>
    </row>
    <row r="20" ht="14.25" spans="1:1">
      <c r="A20" s="19" t="s">
        <v>319</v>
      </c>
    </row>
    <row r="21" ht="15" spans="1:1">
      <c r="A21" s="20" t="s">
        <v>278</v>
      </c>
    </row>
    <row r="22" ht="15" spans="1:1">
      <c r="A22" s="20" t="s">
        <v>320</v>
      </c>
    </row>
    <row r="23" ht="15" spans="1:1">
      <c r="A23" s="20" t="s">
        <v>321</v>
      </c>
    </row>
    <row r="24" ht="15" spans="1:1">
      <c r="A24" s="20" t="s">
        <v>322</v>
      </c>
    </row>
    <row r="25" ht="15" spans="1:1">
      <c r="A25" s="20" t="s">
        <v>323</v>
      </c>
    </row>
    <row r="26" ht="15" spans="1:1">
      <c r="A26" s="20" t="s">
        <v>324</v>
      </c>
    </row>
    <row r="27" ht="15" spans="1:1">
      <c r="A27" s="86" t="s">
        <v>325</v>
      </c>
    </row>
    <row r="28" ht="15" spans="1:1">
      <c r="A28" s="20" t="s">
        <v>326</v>
      </c>
    </row>
  </sheetData>
  <mergeCells count="29">
    <mergeCell ref="A1:D1"/>
    <mergeCell ref="P1:R1"/>
    <mergeCell ref="A4:R4"/>
    <mergeCell ref="A5:R5"/>
    <mergeCell ref="A6:R6"/>
    <mergeCell ref="B8:D8"/>
    <mergeCell ref="E8:F8"/>
    <mergeCell ref="G8:M8"/>
    <mergeCell ref="N8:R8"/>
    <mergeCell ref="G9:H9"/>
    <mergeCell ref="J9:M9"/>
    <mergeCell ref="O9:P9"/>
    <mergeCell ref="Q9:R9"/>
    <mergeCell ref="J10:K10"/>
    <mergeCell ref="L10:M10"/>
    <mergeCell ref="A8:A11"/>
    <mergeCell ref="B9:B11"/>
    <mergeCell ref="C9:C11"/>
    <mergeCell ref="D9:D11"/>
    <mergeCell ref="E9:E11"/>
    <mergeCell ref="F9:F11"/>
    <mergeCell ref="G10:G11"/>
    <mergeCell ref="H10:H11"/>
    <mergeCell ref="I9:I11"/>
    <mergeCell ref="N9:N11"/>
    <mergeCell ref="O10:O11"/>
    <mergeCell ref="P10:P11"/>
    <mergeCell ref="Q10:Q11"/>
    <mergeCell ref="R10:R11"/>
  </mergeCells>
  <pageMargins left="0.7" right="0.7" top="0.75" bottom="0.75" header="0.3" footer="0.3"/>
  <pageSetup paperSize="9" scale="81" orientation="landscape"/>
  <headerFooter/>
  <ignoredErrors>
    <ignoredError sqref="B12:R1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Khai báo</vt:lpstr>
      <vt:lpstr>01 TCD</vt:lpstr>
      <vt:lpstr>02 XLD</vt:lpstr>
      <vt:lpstr>03 GQGN</vt:lpstr>
      <vt:lpstr>04 GQTC</vt:lpstr>
      <vt:lpstr>05 KQTH</vt:lpstr>
      <vt:lpstr>06 QLKNTC</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AdminPC</dc:creator>
  <cp:lastModifiedBy>luatk Luat</cp:lastModifiedBy>
  <dcterms:created xsi:type="dcterms:W3CDTF">2025-12-09T03:23:00Z</dcterms:created>
  <cp:lastPrinted>2025-12-11T08:22:00Z</cp:lastPrinted>
  <dcterms:modified xsi:type="dcterms:W3CDTF">2025-12-18T03:59:16Z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C7B3AB1BEFD54247BD56FC4B26F092CA_12</vt:lpwstr>
  </property>
  <property fmtid="{D5CDD505-2E9C-101B-9397-08002B2CF9AE}" pid="3" name="KSOProductBuildVer">
    <vt:lpwstr>1033-12.2.0.23155</vt:lpwstr>
  </property>
</Properties>
</file>