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UBND" sheetId="2" r:id="rId1"/>
  </sheets>
  <definedNames>
    <definedName name="_xlnm.Print_Titles" localSheetId="0">UBND!$2:$2</definedName>
  </definedNames>
  <calcPr calcId="144525"/>
</workbook>
</file>

<file path=xl/calcChain.xml><?xml version="1.0" encoding="utf-8"?>
<calcChain xmlns="http://schemas.openxmlformats.org/spreadsheetml/2006/main">
  <c r="E100" i="2" l="1"/>
  <c r="D100" i="2"/>
  <c r="A78" i="2" l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</calcChain>
</file>

<file path=xl/sharedStrings.xml><?xml version="1.0" encoding="utf-8"?>
<sst xmlns="http://schemas.openxmlformats.org/spreadsheetml/2006/main" count="310" uniqueCount="218">
  <si>
    <t>STT</t>
  </si>
  <si>
    <t>Tên Tổ dân phố</t>
  </si>
  <si>
    <t>Địa chỉ/Tên toà nhà</t>
  </si>
  <si>
    <t>Số hộ gia đình (hộ)</t>
  </si>
  <si>
    <t>Số nhân khẩu (khẩu)</t>
  </si>
  <si>
    <t>Phân công điều tra</t>
  </si>
  <si>
    <t>Nhân Chính cũ</t>
  </si>
  <si>
    <t>Tổ dân phố số 1</t>
  </si>
  <si>
    <t>Phố Giáp Nhất; ngõ 1 phố Quan Nhân</t>
  </si>
  <si>
    <t>Tổ dân phố số 3</t>
  </si>
  <si>
    <t>Đầu Phố Quan Nhân đến số 51 Quan Nhân, tòa nhà chung cư Ban cơ yếu CP 51 Quan Nhân</t>
  </si>
  <si>
    <t>Tổ dân phố số 7</t>
  </si>
  <si>
    <t>132- 176 Quan Nhân; 103- 165 Quan Nhân</t>
  </si>
  <si>
    <t>Tổ dân phố số 25</t>
  </si>
  <si>
    <t>Kiến Thiết cũ</t>
  </si>
  <si>
    <t>Tổ dân phố số 26</t>
  </si>
  <si>
    <t>Tổ dân phố số 9</t>
  </si>
  <si>
    <t>Đình</t>
  </si>
  <si>
    <t>Tổ dân phố số 17</t>
  </si>
  <si>
    <t>Khu Cơ yếu</t>
  </si>
  <si>
    <t>Tổ dân phố số 5</t>
  </si>
  <si>
    <t>Bên lẻ từ số nhà 53 đến số nhà 101; Bên chẵn từ số nhà 72 đến số nhà 132</t>
  </si>
  <si>
    <t>Tổ dân phố số 16</t>
  </si>
  <si>
    <t>Quan Nhân</t>
  </si>
  <si>
    <t>Tổ dân phố số 14</t>
  </si>
  <si>
    <t>Từ ngõ 12 Chính Kinh vào có ngách 61, 87, 93, 101 và ngõ 25 Cự lộc, 1 phần ngõ 108 Nguyễn Trãi (từ số nhà 24 đến 50), 1 phần ngõ 190 Nguyễn Trãi</t>
  </si>
  <si>
    <t>Tổ dân phố số 11</t>
  </si>
  <si>
    <t>Có 03 chung cư mini (9/14 Chính Kinh, 14/16/40/16 Chính Kinh, 26/72 Chính Kinh)</t>
  </si>
  <si>
    <t>Tổ dân phố số 38</t>
  </si>
  <si>
    <t>Ban Cơ yếu Chính phủ</t>
  </si>
  <si>
    <t>Tổ dân phố số 22</t>
  </si>
  <si>
    <t>Chùa</t>
  </si>
  <si>
    <t>Tổ dân phố số 57</t>
  </si>
  <si>
    <t>Tòa Star City, Cienco, Khu 41</t>
  </si>
  <si>
    <t>Tổ dân phố số 20</t>
  </si>
  <si>
    <t>Đoàn kết</t>
  </si>
  <si>
    <t>Tổ dân phố số 33</t>
  </si>
  <si>
    <t>Tòa nhà Comatce 61 Ngụy Như Kon Tum, tòa TX05 ngõ 55 Ngụy Như Kon Tum, tòa nhà Ban cơ yếu Chính phủ 43 Ngụy Như Kon Tum; khu tập thể nhà 5 tầng gồm 3 nhà 5 tàng tại ngõ 55; 3 nhà 3 tầng tại ngõ 41; dãy nhà đất tại ngõ 1 gồm 4 dẫy nhà 3 tầng; Dãy nhà đất 3 tầng ngõ 201 Nguyễn Tuân</t>
  </si>
  <si>
    <t>Tổ dân phố số 31</t>
  </si>
  <si>
    <t>Nam Thăng Long 1 (Mặt đường Khuất Duy Tiến)</t>
  </si>
  <si>
    <t>Tổ dân phố số 32</t>
  </si>
  <si>
    <t>Tòa nhà Legend</t>
  </si>
  <si>
    <t>Tổ dân phố số 34</t>
  </si>
  <si>
    <t>Nằm hoàn toàn ở 164 Khuất Duy Tiến .
Licogi13 Tower.(27tầng); Licogi13 (2toà, 15tầng); Khu song lập (thấp tầng chạy phía sau Licogi13); Khu liền kề (chạy bên cạnh toà B Licogi13); JSC34 - (18 tầng)</t>
  </si>
  <si>
    <t>Tổ dân phố số 35</t>
  </si>
  <si>
    <t>Việt Đức Complex</t>
  </si>
  <si>
    <t>Tổ dân phố số 27</t>
  </si>
  <si>
    <t>Hanoi Center Point, Hei Tower, Hasinco B3.7</t>
  </si>
  <si>
    <t>Tổ dân phố số 39</t>
  </si>
  <si>
    <t>Legacy</t>
  </si>
  <si>
    <t>Tổ dân phố số 28</t>
  </si>
  <si>
    <t>Handiresco</t>
  </si>
  <si>
    <t xml:space="preserve"> </t>
  </si>
  <si>
    <t>Tổ dân phố số 29</t>
  </si>
  <si>
    <t>Goden West</t>
  </si>
  <si>
    <t>Tổ dân phố số 30</t>
  </si>
  <si>
    <t>Tòa Sông Đà và khu Ngụy Như Kon Tum</t>
  </si>
  <si>
    <t>Trung Hòa cũ</t>
  </si>
  <si>
    <t>Khu TTXN 24: tòa A1- A2 - A3 - A4 - A5 - B 1 - B2 - B3 - B4 và 1 toà chung cư An Lạc 38 Hoàng Ngân</t>
  </si>
  <si>
    <t>Tổ dân phố số 2</t>
  </si>
  <si>
    <t>Từ số 23 đến 91 Nguyễn Ngọc Vũ; Ngõ 25, 31, 53 Nguyễn Ngọc Vũ; Ngách 52/1; 52/2 Nguyễn Ngọc Vũ</t>
  </si>
  <si>
    <t>240</t>
  </si>
  <si>
    <t xml:space="preserve">Từ số 1 đến số 21 NN Vũ; Từ số 2 đến số 68 Quan Nhân; ngõ 68 Quan Nhân từ số 2 đến 24 và bao gồm các ngõ 24, 44, 46, 52 và 68; 2 khu tập thể là khu D nhà 5 tầng số 37 ngõ 46 QN và khu Z1 tập thể BTL 3 tầng và 2 chung cư mini thuộc số 71 ngõ 52 QN (8 tầng) và chung cư mini số 8 ngõ 44 Quan Nhân (8 tầng). </t>
  </si>
  <si>
    <t>Thanh Xuân Trung cũ</t>
  </si>
  <si>
    <t>Địa bàn tổ gồm ngõ 35, 64 phố Nhân Hoà, khu vực Nhà Văn hoá phường TXT cũ; ngõ 98, 114 phố Vũ Trọng Phụng</t>
  </si>
  <si>
    <t>Từ số 230-240 phố Quan Nhân; 54-140 phố 
Vũ Trọng Phụng; 65-85 phố Nhân Hòa</t>
  </si>
  <si>
    <t>Từ số nhà 11 ngõ 64 Vũ Trọng Phụng đến số 70. Ngách 9/64; ngách 21 ngõ 64; ngách 27 ngõ 64; ngách 33 ngõ 64 vũ trọng phụng; ngách 47 ngõ 64; ngách 51 ngõ 64 ; ngách 57 ngõ 64; ngách 65 ngõ 64;</t>
  </si>
  <si>
    <t>Tổ dân phố số 4</t>
  </si>
  <si>
    <t>Dãy chẵn phố Vũ Trọng Phụng; tập thể Công ty Xà Phòng và Tập thể Điện Ảnh</t>
  </si>
  <si>
    <t>Từ số 1 -55 phố Chính Kinh và bên lẻ ngõ 55 phố Chính kinh, ngõ 262A, 262B đường Nguyễn Trãi, từ số nhà 282 đến 310 Nguyễn Trãi</t>
  </si>
  <si>
    <t>Tổ dân phố số 6</t>
  </si>
  <si>
    <t>Cụm nhà Chung cư Rivera Park 69 Vũ Trọng Phụng</t>
  </si>
  <si>
    <t>Bên chẵn ngõ 320/2 Nguyễn Trãi; Từ số 1 đến số 55 Vũ Trọng Phụng</t>
  </si>
  <si>
    <t>Tổ dân phố số 8</t>
  </si>
  <si>
    <t>Tòa nhà 57 Vũ Trọng Phụng; tòa 3 Nguyễn Huy Tưởng; toàn bộ từ số 57 đến cuối chung cư 69 hắt về 102 Nguyễn Huy Tưởng; từ số 5 đến số 21 Nguyễn Huy Tưởng</t>
  </si>
  <si>
    <t>Tổ dân phố số 10</t>
  </si>
  <si>
    <t>Ngõ 326 Nguyễn Trãi, Từ số 6 đến số 50 ngõ 328 Nguyễn Trãi, khu tập thể F8 và khu tập thể điện ảnh trong ngõ 328 Nguyễn Trãi, bên số nhà chẵn ngõ 330 Nguyễn Trãi</t>
  </si>
  <si>
    <t>KDC ngõ 102 Nguyễn Huy Tưởng, KDC 96,96B Nguyễn Huy Tưởng, KDC chung cư cao tầng 60B Nguyễn Huy Tưởng</t>
  </si>
  <si>
    <t>Bên số nhà lẻ ngõ 328 Nguyễn Trãi, khu tập thể G2 và F8, các nhà từ ngách 328/54 đến 328/56 Nguyễn Trãi, khu tập thể 5 tầng cuối ngõ 328 Nguyễn Trãi</t>
  </si>
  <si>
    <t>Tổ dân phố số 12</t>
  </si>
  <si>
    <t>Từ ngõ 326 đến ngõ 332 Đường Nguyễn Trãi</t>
  </si>
  <si>
    <t>Tổ dân phố số 13</t>
  </si>
  <si>
    <t>Từ ngõ 332 đến ngõ 336 Nguyễn Trãi</t>
  </si>
  <si>
    <t>Tổ dân phố số 15</t>
  </si>
  <si>
    <t>17T1, 17T2, 21T1, 21T2, 24T2, Khu Nhà vườn</t>
  </si>
  <si>
    <t>17T3, 17T4, 24T3, Khu nhà vườn</t>
  </si>
  <si>
    <t>Tổ dân phố số 18</t>
  </si>
  <si>
    <t>C,D, Khu nhà vườn</t>
  </si>
  <si>
    <t>Tòa A, B Imperia</t>
  </si>
  <si>
    <t>Tập thể Viện KHHS- 99 Nguyễn Tuân (bên lẻ- ra số 1 Nguyễn Tuân) - rẽ phải là số 378 đến số 526 Nguyễn Trãi. Từ số 2 Khuất Duy Tiến rẽ phải vào ngõ 12 Khuất Duy Tiến- đến cổng Tập thể Đại học Kiến Trúc- rẽ phải là Khu Gò Đống Thây.</t>
  </si>
  <si>
    <t>Gồm 02 tòa chung cư 25 tầng số 82 Nguyễn Tuân và 48 căn hộ nhà thấp tầng phía sau</t>
  </si>
  <si>
    <t>Toà Spring và toà Autumn Goldseason 47 Nguyễn Tuân</t>
  </si>
  <si>
    <t>Toà nhà HH1 và HH2 90 Nguyễn Tuân</t>
  </si>
  <si>
    <t>Tổ dân phố số 21</t>
  </si>
  <si>
    <t>Ngõ 90 Nguyễn Tuân, liền kề 90 Nguyễn Tuân, mặt đường Nguyễn Tuân, Nguyễn Huy Tưởng, chung cư Bohemia 25 Nguyễn Huy Tưởng, chung cư 35 Lê Văn Thiêm</t>
  </si>
  <si>
    <t>Tổ dân phố số 19</t>
  </si>
  <si>
    <t>Ngõ 282, ngõ 123 Nguyễn Huy Tưởng; Ngõ 12 Khuất Duy Tiến ( Khu Tập thể Đại học Kiến trúc ); Tòa nhà chung cư 262; Tòa nhà chung cư số 11 ngõ 282.</t>
  </si>
  <si>
    <t>Tòa S2 và toàn FS 47 Nguyễn Tuân</t>
  </si>
  <si>
    <t>Thượng Đình cũ</t>
  </si>
  <si>
    <t>Ngõ 108 Nguyễn Trãi, ngõ 172 Nguyễn Trãi, ngõ 190 Nguyễn Trãi, ngõ 194 Nguyễn Trãi, ngõ 208 Nguyễn Trãi, ngõ 210 Nguyễn Trãi; chung cư Sapphire Palace số 4 Chính Kinh</t>
  </si>
  <si>
    <t>Tổ dân phố số 23</t>
  </si>
  <si>
    <t>Ngõ 108 Nguyễn Trãi; Ngõ 7 Cự Lộc đến ngõ 95 Cự Lộc, chung cư King Palace số 108 Nguyễn Trãi và dãy nhà thấp tầng dự án 108 Nguyễn Trãi</t>
  </si>
  <si>
    <t>Ngõ 95 Cự Lộc đến ngõ 171 Cự Lộc</t>
  </si>
  <si>
    <t>Ngõ 20 Cự Lộc đến ngõ 80 Cự Lộc; Số 165 đến 179 Quan Nhân; ngõ 145 Quan Nhân; hẻm 72/1/138 Nguyễn Trãi</t>
  </si>
  <si>
    <t>Ngách 72/1 Nguyễn Trãi; hẻm 72/1/138 Nguyễn Trãi; ngõ 20 Cự Lộc</t>
  </si>
  <si>
    <t>Ngách 72/136 Nguyễn Trãi đến ngách 72/136 Nguyễn Trãi; Từ 135 đến 211 Giáp Nhất</t>
  </si>
  <si>
    <t>Ngách 72/16 Nguyễn Trãi đến ngách 72/50 Nguyễn Trãi; Từ 01 đến 133 Giáp Nhất</t>
  </si>
  <si>
    <t>R1 Sảnh A</t>
  </si>
  <si>
    <t>R1 Sảnh B</t>
  </si>
  <si>
    <t>R2 Sảnh A</t>
  </si>
  <si>
    <t>R2 Sảnh B</t>
  </si>
  <si>
    <t>Tổ dân phố số 36</t>
  </si>
  <si>
    <t>Tòa R3</t>
  </si>
  <si>
    <t>Tổ dân phố số 37</t>
  </si>
  <si>
    <t>R4 Sảnh A</t>
  </si>
  <si>
    <t>R4 Sảnh B</t>
  </si>
  <si>
    <t>R5 Sảnh A</t>
  </si>
  <si>
    <t>Tổ dân phố số 40</t>
  </si>
  <si>
    <t>R5 Sảnh B</t>
  </si>
  <si>
    <t>Tổ dân phố số 41</t>
  </si>
  <si>
    <t>Tòa R6</t>
  </si>
  <si>
    <t>Thanh Xuân Bắc cũ</t>
  </si>
  <si>
    <t>A1, A2, A3</t>
  </si>
  <si>
    <t>A4-A8, A14</t>
  </si>
  <si>
    <t>A9, A10, A11, A12, A13</t>
  </si>
  <si>
    <t>C1, C2, C3, C4, C5</t>
  </si>
  <si>
    <t>B1, B2, B3, B4, B5, B6</t>
  </si>
  <si>
    <t>Khu I1 đến I10, I9</t>
  </si>
  <si>
    <t>B7, B8, B9, B10, B11, B12,B13</t>
  </si>
  <si>
    <t>C7-11, C13-15,C17</t>
  </si>
  <si>
    <t>C16, C18-21</t>
  </si>
  <si>
    <t>E1, E2, E10, E11</t>
  </si>
  <si>
    <t>E3,E4, E9, E12, E13</t>
  </si>
  <si>
    <t>Tổ dân phố số 36-NC</t>
  </si>
  <si>
    <t>HH2 Bắc Hà</t>
  </si>
  <si>
    <t>E5, E6, E7, E8, Tổ 18 cũ</t>
  </si>
  <si>
    <t>D1 - D8</t>
  </si>
  <si>
    <t>HVCTHC KV 1, Tổ 45 ab, Tổ 13</t>
  </si>
  <si>
    <t>Ngõ 11,71 Nguyễn Quý Đức; ngõ 441 Vũ Hữu; ngõ 160, 182 Lương Thế Vinh</t>
  </si>
  <si>
    <t>CSND B1-2; CKĐT; CSND G1</t>
  </si>
  <si>
    <t>Trung Văn cũ</t>
  </si>
  <si>
    <t>1 phần của Tổ dân phố số 8</t>
  </si>
  <si>
    <t>Từ số nhà 198 đến số nhà 200 đường Nguyễn Trãi</t>
  </si>
  <si>
    <t>1 phần của Tổ dân phố số 9</t>
  </si>
  <si>
    <t>Số chẵn từ số nhà 2 đến số nhà 160 đường Lương Thế Vinh</t>
  </si>
  <si>
    <t>Chung cư Hanic</t>
  </si>
  <si>
    <t>C37 Bắc Hà, Tây Hà, Tầng thấp Bắc Hà, Tầng thấp Nam Cường</t>
  </si>
  <si>
    <t>03 giáo viên/nhân viên trường TH Thanh Xuân Bắc</t>
  </si>
  <si>
    <t>Dọc bên chẵn ngõ 13 Khuất Duy Tiến từ số nhà 2 đến 114. Tiền thân là khu tập thể công ty CP xd số 1 Vinaconex. Một bên giáp học viện hành chính Quốc gia</t>
  </si>
  <si>
    <t>03 giáo viên/nhân viên trường TH Đặng Trần Côn</t>
  </si>
  <si>
    <t>03 giáo viên/nhân viên trường THCS Việt Nam-Angieri</t>
  </si>
  <si>
    <t>03 giáo viên/nhân viên trường THCS Thanh Xuân Trung</t>
  </si>
  <si>
    <t>03 giáo viên/nhân viên trường MN Hoa Hồng</t>
  </si>
  <si>
    <t>03 giáo viên/nhân viên trường THCS Phan Đình Giót</t>
  </si>
  <si>
    <t>03 giáo viên/nhân viên trường THCS Nhân Chính</t>
  </si>
  <si>
    <t>03 giáo viên/nhân viên trường TH Nhân Chính</t>
  </si>
  <si>
    <t>03 giáo viên/nhân viên trường MN Tuổi Thần Tiên</t>
  </si>
  <si>
    <t>01 Tổ trưởng TDP, 01 CSKV, 01 đoàn viên, 01 GV/NV trường TH Thanh Xuân Bắc</t>
  </si>
  <si>
    <t xml:space="preserve">
03 giáo viên/nhân viên trường MN Tràng An
giáo viên/nhân viên trường MN Tràng An</t>
  </si>
  <si>
    <t xml:space="preserve">01 Tổ trưởng TDP, 01 CSKV, 01 đoàn viên, 05 GV/NV trường MN Tuổi Thần Tiên, 01 cộng tác viên dân số. </t>
  </si>
  <si>
    <t xml:space="preserve">01 Tổ trưởng TDP, 01 CSKV, 01 đoàn viên, 03 GV/NV trường MN Tuổi Thần Tiên, 01 cộng tác viên dân số. </t>
  </si>
  <si>
    <t xml:space="preserve">01 Tổ trưởng TDP, 01 CSKV, 01 đoàn viên, 04 GV/NV trường MN Tuổi Thần Tiên, 01 cộng tác viên dân số. </t>
  </si>
  <si>
    <t xml:space="preserve">01 Tổ trưởng TDP, 01 CSKV, 01 đoàn viên, 02 GV/NV trường TH Nhân Chính, 01 cộng tác viên dân số. </t>
  </si>
  <si>
    <t xml:space="preserve">01 Tổ trưởng TDP, 01 CSKV, 01 đoàn viên, 04 GV/NV trường TH Nhân Chính, 01 cộng tác viên dân số. </t>
  </si>
  <si>
    <t xml:space="preserve">01 Tổ trưởng TDP, 01 CSKV, 01 đoàn viên, 03 GV/NV trường TH Nhân Chính, 01 cộng tác viên dân số. </t>
  </si>
  <si>
    <t xml:space="preserve">01 Tổ trưởng TDP, 01 CSKV, 01 đoàn viên, 01 GV/NV trường TH Nhân Chính, 01 cộng tác viên dân số. </t>
  </si>
  <si>
    <t xml:space="preserve">01 Tổ trưởng TDP, 01 CSKV, 01 đoàn viên, 03 GV/NV trường MN Nhân Chính, 01 cộng tác viên dân số. </t>
  </si>
  <si>
    <t xml:space="preserve">01 Tổ trưởng TDP, 01 CSKV, 01 đoàn viên, 04 GV/NV trường MN Nhân Chính, 01 cộng tác viên dân số. </t>
  </si>
  <si>
    <t xml:space="preserve">01 Tổ trưởng TDP, 01 CSKV, 01 đoàn viên, 05 GV/NV trường MN Nhân Chính, 01 cộng tác viên dân số. </t>
  </si>
  <si>
    <t xml:space="preserve">01 Tổ trưởng TDP, 01 CSKV, 01 đoàn viên, 03 GV/NV trường THCS Nhân Chính, 01 cộng tác viên dân số. </t>
  </si>
  <si>
    <t xml:space="preserve">01 Tổ trưởng TDP, 01 CSKV, 01 đoàn viên, 01 GV/NV trường THCS Nhân Chính, 01 cộng tác viên dân số. </t>
  </si>
  <si>
    <t xml:space="preserve">01 Tổ trưởng TDP, 01 CSKV, 01 đoàn viên, 03 GV/NV trường TH Phan Đình Giót, 01 cộng tác viên dân số. </t>
  </si>
  <si>
    <t xml:space="preserve">01 Tổ trưởng TDP, 01 CSKV, 01 đoàn viên, 02 GV/NV trường TH Phan Đình Giót, 01 cộng tác viên dân số. </t>
  </si>
  <si>
    <t xml:space="preserve">01 Tổ trưởng TDP, 01 CSKV, 01 đoàn viên, 02 GV/NV trường THCS Phan Đình Giót, 01 cộng tác viên dân số. </t>
  </si>
  <si>
    <t xml:space="preserve">01 Tổ trưởng TDP, 01 CSKV, 01 đoàn viên, 04 GV/NV trường THCS Phan Đình Giót, 01 cộng tác viên dân số. </t>
  </si>
  <si>
    <t xml:space="preserve">01 Tổ trưởng TDP, 01 CSKV, 01 đoàn viên, 01 GV/NV trường THCS Phan Đình Giót, 01 cộng tác viên dân số. </t>
  </si>
  <si>
    <t xml:space="preserve">01 Tổ trưởng TDP, 01 CSKV, 01 đoàn viên, 04 GV/NV trường MN Hoa Hồng, 01 cộng tác viên dân số. </t>
  </si>
  <si>
    <t xml:space="preserve">01 Tổ trưởng TDP, 01 CSKV, 01 đoàn viên, 03 GV/NV trường MN Hoa Hồng, 01 cộng tác viên dân số. </t>
  </si>
  <si>
    <t xml:space="preserve">01 Tổ trưởng TDP, 01 CSKV, 01 đoàn viên, 01 GV/NV trường TH Nguyễn Tuân, 01 cộng tác viên dân số. </t>
  </si>
  <si>
    <t xml:space="preserve">01 Tổ trưởng TDP, 01 CSKV, 01 đoàn viên, 03 GV/NV trường TH Nguyễn Tuân, 01 cộng tác viên dân số. </t>
  </si>
  <si>
    <t xml:space="preserve">01 Tổ trưởng TDP, 01 CSKV, 01 đoàn viên, 01 GV/NV trường TH Thanh Xuân Trung, 01 cộng tác viên dân số. </t>
  </si>
  <si>
    <t xml:space="preserve">01 Tổ trưởng TDP, 01 CSKV, 01 đoàn viên, 01 GV/NV trường, 01 cộng tác viên dân số.  </t>
  </si>
  <si>
    <t xml:space="preserve">01 Tổ trưởng TDP, 01 CSKV, 01 đoàn viên, 04 GV/NV trường TH Thanh Xuân Trung, 01 cộng tác viên dân số. </t>
  </si>
  <si>
    <t xml:space="preserve">01 Tổ trưởng TDP, 01 CSKV, 01 đoàn viên, 02 GV/NV trường TH Thanh Xuân Trung, 01 cộng tác viên dân số. </t>
  </si>
  <si>
    <t xml:space="preserve">01 Tổ trưởng TDP, 01 CSKV, 01 đoàn viên, 01 GV/NV trường MN Tuổi Thơ, 01 cộng tác viên dân số. </t>
  </si>
  <si>
    <t xml:space="preserve">01 Tổ trưởng TDP, 01 CSKV, 01 đoàn viên, 02 GV/NV trường MN Tuổi Thơ, 01 cộng tác viên dân số. </t>
  </si>
  <si>
    <t xml:space="preserve">01 Tổ trưởng TDP, 01 CSKV, 01 đoàn viên, 03 GV/NV trường MN Nguyễn Tuân, 01 cộng tác viên dân số. </t>
  </si>
  <si>
    <t xml:space="preserve">01 Tổ trưởng TDP, 01 CSKV, 01 đoàn viên, 04 GV/NV trường MN Nguyễn Tuân, 01 cộng tác viên dân số. </t>
  </si>
  <si>
    <t xml:space="preserve">01 Tổ trưởng TDP, 01 CSKV, 01 đoàn viên, 05 GV/NV trường MN Thanh Xuân Trung, 01 cộng tác viên dân số. </t>
  </si>
  <si>
    <t xml:space="preserve">01 Tổ trưởng TDP, 01 CSKV, 01 đoàn viên, 03 GV/NV trường MN Thanh Xuân Trung, 01 cộng tác viên dân số. </t>
  </si>
  <si>
    <t xml:space="preserve">01 Tổ trưởng TDP, 01 CSKV, 01 đoàn viên, 04 GV/NV trường THCS Thanh Xuân Trung, 01 cộng tác viên dân số. </t>
  </si>
  <si>
    <t xml:space="preserve">01 Tổ trưởng TDP, 01 CSKV, 01 đoàn viên, 05 GV/NV trường THCS Thanh Xuân Trung, 01 cộng tác viên dân số. </t>
  </si>
  <si>
    <t xml:space="preserve">01 Tổ trưởng TDP, 01 CSKV, 01 đoàn viên, 02 GV/NV trường THCS Thanh Xuân, 01 cộng tác viên dân số. </t>
  </si>
  <si>
    <t xml:space="preserve">01 Tổ trưởng TDP, 01 CSKV, 01 đoàn viên, 04 GV/NV trường THCS Thanh Xuân, 01 cộng tác viên dân số. </t>
  </si>
  <si>
    <t xml:space="preserve">01 Tổ trưởng TDP, 01 CSKV, 01 đoàn viên, 01 GV/NV trường THCS Thanh Xuân, 01 cộng tác viên dân số. </t>
  </si>
  <si>
    <t xml:space="preserve">01 Tổ trưởng TDP, 01 CSKV, 01 đoàn viên, 01 GV/NV trường MN Bình Minh, 01 cộng tác viên dân số. </t>
  </si>
  <si>
    <t xml:space="preserve">01 Tổ trưởng TDP, 01 CSKV, 01 đoàn viên, 01 GV/NV trường THCS Việt Nam-Angieri, 01 cộng tác viên dân số. </t>
  </si>
  <si>
    <t xml:space="preserve">01 Tổ trưởng TDP, 01 CSKV, 01 đoàn viên, 01 GV/NV trường TH Đặng Trần Côn, 01 cộng tác viên dân số. </t>
  </si>
  <si>
    <t xml:space="preserve">01 Tổ trưởng TDP, 01 CSKV, 01 đoàn viên, 02 GV/NV trường TH Đặng Trần Côn, 01 cộng tác viên dân số. </t>
  </si>
  <si>
    <t xml:space="preserve">01 Tổ trưởng TDP, 01 CSKV, 01 đoàn viên, 02 GV/NV trường MN Tràng An, 01 cộng tác viên dân số. </t>
  </si>
  <si>
    <t xml:space="preserve">01 Tổ trưởng TDP, 01 CSKV, 01 đoàn viên, 02 GV/NV trường TH Thanh Xuân Bắc, 01 cộng tác viên dân số. </t>
  </si>
  <si>
    <t xml:space="preserve">01 Tổ trưởng TDP, 01 CSKV, 01 đoàn viên, 01 GV/NV trường MN Tràng An, 01 cộng tác viên dân số. </t>
  </si>
  <si>
    <t xml:space="preserve">01 Tổ trưởng TDP, 01 CSKV, 01 đoàn viên, 01 GV/NV trường MN Thanh Xuân Bắc, 01 cộng tác viên dân số. </t>
  </si>
  <si>
    <t xml:space="preserve">01 Tổ trưởng TDP, 01 CSKV, 01 đoàn viên, 03 GV/NV trường MN Thanh Xuân Bắc, 01 cộng tác viên dân số. </t>
  </si>
  <si>
    <t xml:space="preserve">01 Tổ trưởng TDP, 01 CSKV, 01 đoàn viên, 06 GV/NV trường  MN Thanh Xuân Bắc, 01 cộng tác viên dân số. </t>
  </si>
  <si>
    <t xml:space="preserve">
03 giáo viên/nhân viên trường TH Nguyễn Tuân
giáo viên/nhân viên trường TH Nguyễn Tuân</t>
  </si>
  <si>
    <t xml:space="preserve">
03 giáo viên/nhân viên trường TH Thanh Xuân Trung
</t>
  </si>
  <si>
    <t xml:space="preserve">
03 giáo viên/nhân viên trường MN Tuổi Thơ
giáo viên/nhân viên trường MN Tuổi Thơ</t>
  </si>
  <si>
    <t xml:space="preserve">03 giáo viên/nhân viên trường MN Nguyễn Tuân
</t>
  </si>
  <si>
    <t xml:space="preserve">
03 giáo viên/nhân viên trường THCS Thanh Xuân
giáo viên/nhân viên trường THCS Thanh Xuân</t>
  </si>
  <si>
    <t>03 giáo viên/nhân viên trường MN Thanh Xuân Bắc
giáo viên/nhân viên trường MN Thanh Xuân Bắc</t>
  </si>
  <si>
    <t xml:space="preserve">03 giáo viên/nhân viên trường MN Nhân Chính
</t>
  </si>
  <si>
    <t>Phân công 
nhập số liệu</t>
  </si>
  <si>
    <t xml:space="preserve">
03 giáo viên/nhân viên trường MN Thanh Xuân Trung
giáo viên/nhân viên trường MN Thanh Xuân Trung</t>
  </si>
  <si>
    <t xml:space="preserve">03 giáo viên/nhân viên trường TH Phan Đình Giót
giáo viên/nhân viên trường TH Phan Đình Giót
</t>
  </si>
  <si>
    <r>
      <t xml:space="preserve">PHÂN CÔNG NHIỆM VỤ ĐIỀU TRA PCGD - NHẬP DỮ LIỆU LÊN PHẦN MỀM PCGD
</t>
    </r>
    <r>
      <rPr>
        <i/>
        <sz val="14"/>
        <color theme="1"/>
        <rFont val="Times New Roman"/>
        <family val="1"/>
      </rPr>
      <t>(Kèm theo Kế hoạch số 78/KH-BCĐ ngày 22/9/2025 của Ban chỉ đạo đổi mới GDĐT phường Thanh Xuân)</t>
    </r>
  </si>
  <si>
    <t xml:space="preserve">
03 giáo viên/nhân viên trường MN Bình Minh
</t>
  </si>
  <si>
    <t>Danh sách này có 90 tổ, trong đó gồm: 256 giáo viên/nhân viên, 90 Tổ trưởng TDP, 90 cảnh sát khu vực, 90 đoàn viên, 90 cộng tác viên dân số./.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</si>
</sst>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3" fontId="3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102</xdr:row>
      <xdr:rowOff>7620</xdr:rowOff>
    </xdr:from>
    <xdr:to>
      <xdr:col>4</xdr:col>
      <xdr:colOff>365760</xdr:colOff>
      <xdr:row>102</xdr:row>
      <xdr:rowOff>7620</xdr:rowOff>
    </xdr:to>
    <xdr:cxnSp macro="">
      <xdr:nvCxnSpPr>
        <xdr:cNvPr id="4" name="Straight Connector 3"/>
        <xdr:cNvCxnSpPr/>
      </xdr:nvCxnSpPr>
      <xdr:spPr>
        <a:xfrm>
          <a:off x="2903220" y="41734740"/>
          <a:ext cx="28041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S101"/>
  <sheetViews>
    <sheetView tabSelected="1" topLeftCell="A84" zoomScaleNormal="100" zoomScalePageLayoutView="110" workbookViewId="0">
      <selection activeCell="J101" sqref="J101"/>
    </sheetView>
  </sheetViews>
  <sheetFormatPr defaultColWidth="9.109375" defaultRowHeight="13.8" x14ac:dyDescent="0.25"/>
  <cols>
    <col min="1" max="1" width="6.6640625" style="30" customWidth="1"/>
    <col min="2" max="2" width="19" style="2" customWidth="1"/>
    <col min="3" max="3" width="46" style="5" customWidth="1"/>
    <col min="4" max="4" width="7.21875" style="3" customWidth="1"/>
    <col min="5" max="5" width="7.88671875" style="3" customWidth="1"/>
    <col min="6" max="6" width="32.33203125" style="3" customWidth="1"/>
    <col min="7" max="7" width="16.33203125" style="4" customWidth="1"/>
    <col min="8" max="8" width="9.109375" style="1" customWidth="1"/>
    <col min="9" max="16384" width="9.109375" style="1"/>
  </cols>
  <sheetData>
    <row r="1" spans="1:7" ht="40.200000000000003" customHeight="1" x14ac:dyDescent="0.25">
      <c r="A1" s="52" t="s">
        <v>215</v>
      </c>
      <c r="B1" s="53"/>
      <c r="C1" s="53"/>
      <c r="D1" s="53"/>
      <c r="E1" s="53"/>
      <c r="F1" s="53"/>
      <c r="G1" s="53"/>
    </row>
    <row r="2" spans="1:7" s="2" customFormat="1" ht="58.8" customHeight="1" x14ac:dyDescent="0.3">
      <c r="A2" s="31" t="s">
        <v>0</v>
      </c>
      <c r="B2" s="31" t="s">
        <v>1</v>
      </c>
      <c r="C2" s="31" t="s">
        <v>2</v>
      </c>
      <c r="D2" s="32" t="s">
        <v>3</v>
      </c>
      <c r="E2" s="32" t="s">
        <v>4</v>
      </c>
      <c r="F2" s="32" t="s">
        <v>5</v>
      </c>
      <c r="G2" s="32" t="s">
        <v>212</v>
      </c>
    </row>
    <row r="3" spans="1:7" s="2" customFormat="1" ht="21" customHeight="1" x14ac:dyDescent="0.3">
      <c r="A3" s="36"/>
      <c r="B3" s="6" t="s">
        <v>6</v>
      </c>
      <c r="C3" s="6"/>
      <c r="D3" s="7"/>
      <c r="E3" s="8"/>
      <c r="F3" s="9"/>
      <c r="G3" s="33"/>
    </row>
    <row r="4" spans="1:7" s="15" customFormat="1" ht="56.4" customHeight="1" x14ac:dyDescent="0.3">
      <c r="A4" s="10">
        <v>1</v>
      </c>
      <c r="B4" s="11" t="s">
        <v>7</v>
      </c>
      <c r="C4" s="12" t="s">
        <v>8</v>
      </c>
      <c r="D4" s="13">
        <v>800</v>
      </c>
      <c r="E4" s="14">
        <v>2973</v>
      </c>
      <c r="F4" s="34" t="s">
        <v>159</v>
      </c>
      <c r="G4" s="43" t="s">
        <v>156</v>
      </c>
    </row>
    <row r="5" spans="1:7" s="15" customFormat="1" ht="54.6" customHeight="1" x14ac:dyDescent="0.3">
      <c r="A5" s="10">
        <v>2</v>
      </c>
      <c r="B5" s="11" t="s">
        <v>9</v>
      </c>
      <c r="C5" s="12" t="s">
        <v>10</v>
      </c>
      <c r="D5" s="13">
        <v>530</v>
      </c>
      <c r="E5" s="14">
        <v>2120</v>
      </c>
      <c r="F5" s="34" t="s">
        <v>160</v>
      </c>
      <c r="G5" s="44"/>
    </row>
    <row r="6" spans="1:7" s="15" customFormat="1" ht="54" customHeight="1" x14ac:dyDescent="0.3">
      <c r="A6" s="10">
        <v>3</v>
      </c>
      <c r="B6" s="11" t="s">
        <v>11</v>
      </c>
      <c r="C6" s="12" t="s">
        <v>12</v>
      </c>
      <c r="D6" s="16">
        <v>748</v>
      </c>
      <c r="E6" s="14">
        <v>2447</v>
      </c>
      <c r="F6" s="34" t="s">
        <v>161</v>
      </c>
      <c r="G6" s="45"/>
    </row>
    <row r="7" spans="1:7" s="18" customFormat="1" ht="58.2" customHeight="1" x14ac:dyDescent="0.3">
      <c r="A7" s="10">
        <v>4</v>
      </c>
      <c r="B7" s="11" t="s">
        <v>13</v>
      </c>
      <c r="C7" s="17" t="s">
        <v>14</v>
      </c>
      <c r="D7" s="13">
        <v>403</v>
      </c>
      <c r="E7" s="14">
        <v>1825</v>
      </c>
      <c r="F7" s="34" t="s">
        <v>162</v>
      </c>
      <c r="G7" s="43" t="s">
        <v>155</v>
      </c>
    </row>
    <row r="8" spans="1:7" s="18" customFormat="1" ht="58.2" customHeight="1" x14ac:dyDescent="0.3">
      <c r="A8" s="10">
        <v>5</v>
      </c>
      <c r="B8" s="11" t="s">
        <v>15</v>
      </c>
      <c r="C8" s="17" t="s">
        <v>14</v>
      </c>
      <c r="D8" s="13">
        <v>792</v>
      </c>
      <c r="E8" s="14">
        <v>2402</v>
      </c>
      <c r="F8" s="34" t="s">
        <v>163</v>
      </c>
      <c r="G8" s="44"/>
    </row>
    <row r="9" spans="1:7" s="18" customFormat="1" ht="40.950000000000003" customHeight="1" x14ac:dyDescent="0.3">
      <c r="A9" s="10">
        <v>6</v>
      </c>
      <c r="B9" s="11" t="s">
        <v>16</v>
      </c>
      <c r="C9" s="17" t="s">
        <v>17</v>
      </c>
      <c r="D9" s="13">
        <v>628</v>
      </c>
      <c r="E9" s="14">
        <v>2330</v>
      </c>
      <c r="F9" s="34" t="s">
        <v>164</v>
      </c>
      <c r="G9" s="44"/>
    </row>
    <row r="10" spans="1:7" s="18" customFormat="1" ht="40.950000000000003" customHeight="1" x14ac:dyDescent="0.3">
      <c r="A10" s="10">
        <v>7</v>
      </c>
      <c r="B10" s="11" t="s">
        <v>18</v>
      </c>
      <c r="C10" s="17" t="s">
        <v>19</v>
      </c>
      <c r="D10" s="13">
        <v>306</v>
      </c>
      <c r="E10" s="13">
        <v>900</v>
      </c>
      <c r="F10" s="34" t="s">
        <v>165</v>
      </c>
      <c r="G10" s="45"/>
    </row>
    <row r="11" spans="1:7" s="15" customFormat="1" ht="57.6" customHeight="1" x14ac:dyDescent="0.3">
      <c r="A11" s="10">
        <v>8</v>
      </c>
      <c r="B11" s="19" t="s">
        <v>20</v>
      </c>
      <c r="C11" s="12" t="s">
        <v>21</v>
      </c>
      <c r="D11" s="16">
        <v>578</v>
      </c>
      <c r="E11" s="14">
        <v>1958</v>
      </c>
      <c r="F11" s="34" t="s">
        <v>166</v>
      </c>
      <c r="G11" s="43" t="s">
        <v>211</v>
      </c>
    </row>
    <row r="12" spans="1:7" s="18" customFormat="1" ht="41.4" x14ac:dyDescent="0.3">
      <c r="A12" s="10">
        <v>9</v>
      </c>
      <c r="B12" s="11" t="s">
        <v>22</v>
      </c>
      <c r="C12" s="17" t="s">
        <v>23</v>
      </c>
      <c r="D12" s="13">
        <v>650</v>
      </c>
      <c r="E12" s="14">
        <v>2100</v>
      </c>
      <c r="F12" s="34" t="s">
        <v>167</v>
      </c>
      <c r="G12" s="44"/>
    </row>
    <row r="13" spans="1:7" s="15" customFormat="1" ht="41.4" x14ac:dyDescent="0.3">
      <c r="A13" s="10">
        <v>10</v>
      </c>
      <c r="B13" s="11" t="s">
        <v>24</v>
      </c>
      <c r="C13" s="17" t="s">
        <v>25</v>
      </c>
      <c r="D13" s="13">
        <v>842</v>
      </c>
      <c r="E13" s="14">
        <v>2826</v>
      </c>
      <c r="F13" s="34" t="s">
        <v>168</v>
      </c>
      <c r="G13" s="45"/>
    </row>
    <row r="14" spans="1:7" s="18" customFormat="1" ht="55.2" customHeight="1" x14ac:dyDescent="0.3">
      <c r="A14" s="10">
        <v>11</v>
      </c>
      <c r="B14" s="11" t="s">
        <v>26</v>
      </c>
      <c r="C14" s="20" t="s">
        <v>27</v>
      </c>
      <c r="D14" s="13">
        <v>601</v>
      </c>
      <c r="E14" s="14">
        <v>1762</v>
      </c>
      <c r="F14" s="34" t="s">
        <v>169</v>
      </c>
      <c r="G14" s="43" t="s">
        <v>154</v>
      </c>
    </row>
    <row r="15" spans="1:7" s="18" customFormat="1" ht="41.4" x14ac:dyDescent="0.3">
      <c r="A15" s="10">
        <v>12</v>
      </c>
      <c r="B15" s="11" t="s">
        <v>28</v>
      </c>
      <c r="C15" s="17" t="s">
        <v>29</v>
      </c>
      <c r="D15" s="13">
        <v>388</v>
      </c>
      <c r="E15" s="14">
        <v>1138</v>
      </c>
      <c r="F15" s="34" t="s">
        <v>170</v>
      </c>
      <c r="G15" s="44"/>
    </row>
    <row r="16" spans="1:7" s="18" customFormat="1" ht="41.4" x14ac:dyDescent="0.3">
      <c r="A16" s="10">
        <v>13</v>
      </c>
      <c r="B16" s="11" t="s">
        <v>30</v>
      </c>
      <c r="C16" s="20" t="s">
        <v>31</v>
      </c>
      <c r="D16" s="13">
        <v>615</v>
      </c>
      <c r="E16" s="14">
        <v>2400</v>
      </c>
      <c r="F16" s="34" t="s">
        <v>169</v>
      </c>
      <c r="G16" s="44"/>
    </row>
    <row r="17" spans="1:10" s="18" customFormat="1" ht="41.4" x14ac:dyDescent="0.3">
      <c r="A17" s="10">
        <v>14</v>
      </c>
      <c r="B17" s="11" t="s">
        <v>32</v>
      </c>
      <c r="C17" s="17" t="s">
        <v>33</v>
      </c>
      <c r="D17" s="13">
        <v>504</v>
      </c>
      <c r="E17" s="14">
        <v>1890</v>
      </c>
      <c r="F17" s="34" t="s">
        <v>169</v>
      </c>
      <c r="G17" s="45"/>
    </row>
    <row r="18" spans="1:10" s="18" customFormat="1" ht="55.2" x14ac:dyDescent="0.3">
      <c r="A18" s="10">
        <v>15</v>
      </c>
      <c r="B18" s="11" t="s">
        <v>34</v>
      </c>
      <c r="C18" s="17" t="s">
        <v>35</v>
      </c>
      <c r="D18" s="13">
        <v>602</v>
      </c>
      <c r="E18" s="14">
        <v>2015</v>
      </c>
      <c r="F18" s="34" t="s">
        <v>171</v>
      </c>
      <c r="G18" s="46" t="s">
        <v>214</v>
      </c>
    </row>
    <row r="19" spans="1:10" s="18" customFormat="1" ht="82.8" x14ac:dyDescent="0.3">
      <c r="A19" s="10">
        <v>16</v>
      </c>
      <c r="B19" s="11" t="s">
        <v>36</v>
      </c>
      <c r="C19" s="17" t="s">
        <v>37</v>
      </c>
      <c r="D19" s="13">
        <v>520</v>
      </c>
      <c r="E19" s="14">
        <v>1545</v>
      </c>
      <c r="F19" s="34" t="s">
        <v>171</v>
      </c>
      <c r="G19" s="47"/>
    </row>
    <row r="20" spans="1:10" s="18" customFormat="1" ht="55.2" x14ac:dyDescent="0.3">
      <c r="A20" s="10">
        <v>17</v>
      </c>
      <c r="B20" s="11" t="s">
        <v>38</v>
      </c>
      <c r="C20" s="17" t="s">
        <v>39</v>
      </c>
      <c r="D20" s="13">
        <v>454</v>
      </c>
      <c r="E20" s="14">
        <v>1662</v>
      </c>
      <c r="F20" s="34" t="s">
        <v>172</v>
      </c>
      <c r="G20" s="47"/>
    </row>
    <row r="21" spans="1:10" s="18" customFormat="1" ht="58.2" customHeight="1" x14ac:dyDescent="0.3">
      <c r="A21" s="10">
        <v>18</v>
      </c>
      <c r="B21" s="11" t="s">
        <v>40</v>
      </c>
      <c r="C21" s="17" t="s">
        <v>41</v>
      </c>
      <c r="D21" s="13">
        <v>460</v>
      </c>
      <c r="E21" s="14">
        <v>1320</v>
      </c>
      <c r="F21" s="34" t="s">
        <v>172</v>
      </c>
      <c r="G21" s="48"/>
    </row>
    <row r="22" spans="1:10" s="18" customFormat="1" ht="69" customHeight="1" x14ac:dyDescent="0.3">
      <c r="A22" s="10">
        <v>19</v>
      </c>
      <c r="B22" s="11" t="s">
        <v>42</v>
      </c>
      <c r="C22" s="20" t="s">
        <v>43</v>
      </c>
      <c r="D22" s="13">
        <v>488</v>
      </c>
      <c r="E22" s="14">
        <v>1020</v>
      </c>
      <c r="F22" s="34" t="s">
        <v>173</v>
      </c>
      <c r="G22" s="43" t="s">
        <v>153</v>
      </c>
    </row>
    <row r="23" spans="1:10" s="18" customFormat="1" ht="55.2" x14ac:dyDescent="0.3">
      <c r="A23" s="10">
        <v>20</v>
      </c>
      <c r="B23" s="11" t="s">
        <v>44</v>
      </c>
      <c r="C23" s="17" t="s">
        <v>45</v>
      </c>
      <c r="D23" s="13">
        <v>696</v>
      </c>
      <c r="E23" s="14">
        <v>2378</v>
      </c>
      <c r="F23" s="34" t="s">
        <v>174</v>
      </c>
      <c r="G23" s="44"/>
    </row>
    <row r="24" spans="1:10" s="15" customFormat="1" ht="55.2" x14ac:dyDescent="0.3">
      <c r="A24" s="10">
        <v>21</v>
      </c>
      <c r="B24" s="11" t="s">
        <v>46</v>
      </c>
      <c r="C24" s="17" t="s">
        <v>47</v>
      </c>
      <c r="D24" s="13">
        <v>652</v>
      </c>
      <c r="E24" s="14">
        <v>1956</v>
      </c>
      <c r="F24" s="34" t="s">
        <v>174</v>
      </c>
      <c r="G24" s="44"/>
    </row>
    <row r="25" spans="1:10" s="15" customFormat="1" ht="55.2" x14ac:dyDescent="0.3">
      <c r="A25" s="10">
        <v>22</v>
      </c>
      <c r="B25" s="11" t="s">
        <v>48</v>
      </c>
      <c r="C25" s="17" t="s">
        <v>49</v>
      </c>
      <c r="D25" s="13">
        <v>234</v>
      </c>
      <c r="E25" s="13">
        <v>890</v>
      </c>
      <c r="F25" s="34" t="s">
        <v>175</v>
      </c>
      <c r="G25" s="45"/>
    </row>
    <row r="26" spans="1:10" s="18" customFormat="1" ht="46.8" customHeight="1" x14ac:dyDescent="0.3">
      <c r="A26" s="10">
        <v>23</v>
      </c>
      <c r="B26" s="11" t="s">
        <v>50</v>
      </c>
      <c r="C26" s="17" t="s">
        <v>51</v>
      </c>
      <c r="D26" s="13">
        <v>678</v>
      </c>
      <c r="E26" s="14">
        <v>2034</v>
      </c>
      <c r="F26" s="34" t="s">
        <v>176</v>
      </c>
      <c r="G26" s="43" t="s">
        <v>152</v>
      </c>
      <c r="J26" s="18" t="s">
        <v>52</v>
      </c>
    </row>
    <row r="27" spans="1:10" s="18" customFormat="1" ht="46.8" customHeight="1" x14ac:dyDescent="0.3">
      <c r="A27" s="10">
        <v>24</v>
      </c>
      <c r="B27" s="11" t="s">
        <v>53</v>
      </c>
      <c r="C27" s="17" t="s">
        <v>54</v>
      </c>
      <c r="D27" s="13">
        <v>670</v>
      </c>
      <c r="E27" s="14">
        <v>2000</v>
      </c>
      <c r="F27" s="34" t="s">
        <v>176</v>
      </c>
      <c r="G27" s="44"/>
    </row>
    <row r="28" spans="1:10" s="18" customFormat="1" ht="46.2" customHeight="1" x14ac:dyDescent="0.3">
      <c r="A28" s="10">
        <v>25</v>
      </c>
      <c r="B28" s="11" t="s">
        <v>55</v>
      </c>
      <c r="C28" s="17" t="s">
        <v>56</v>
      </c>
      <c r="D28" s="13">
        <v>543</v>
      </c>
      <c r="E28" s="14">
        <v>1433</v>
      </c>
      <c r="F28" s="34" t="s">
        <v>177</v>
      </c>
      <c r="G28" s="45"/>
    </row>
    <row r="29" spans="1:10" s="24" customFormat="1" x14ac:dyDescent="0.3">
      <c r="A29" s="10"/>
      <c r="B29" s="21" t="s">
        <v>57</v>
      </c>
      <c r="C29" s="17"/>
      <c r="D29" s="22"/>
      <c r="E29" s="22"/>
      <c r="F29" s="22"/>
      <c r="G29" s="23"/>
    </row>
    <row r="30" spans="1:10" s="24" customFormat="1" ht="60.6" customHeight="1" x14ac:dyDescent="0.3">
      <c r="A30" s="10">
        <v>26</v>
      </c>
      <c r="B30" s="11" t="s">
        <v>9</v>
      </c>
      <c r="C30" s="20" t="s">
        <v>58</v>
      </c>
      <c r="D30" s="13">
        <v>315</v>
      </c>
      <c r="E30" s="13">
        <v>825</v>
      </c>
      <c r="F30" s="34" t="s">
        <v>178</v>
      </c>
      <c r="G30" s="46" t="s">
        <v>205</v>
      </c>
    </row>
    <row r="31" spans="1:10" s="24" customFormat="1" ht="55.2" x14ac:dyDescent="0.3">
      <c r="A31" s="10">
        <v>27</v>
      </c>
      <c r="B31" s="11" t="s">
        <v>59</v>
      </c>
      <c r="C31" s="20" t="s">
        <v>60</v>
      </c>
      <c r="D31" s="13" t="s">
        <v>61</v>
      </c>
      <c r="E31" s="14">
        <v>1050</v>
      </c>
      <c r="F31" s="34" t="s">
        <v>178</v>
      </c>
      <c r="G31" s="47"/>
    </row>
    <row r="32" spans="1:10" s="24" customFormat="1" ht="96.6" x14ac:dyDescent="0.3">
      <c r="A32" s="10">
        <v>28</v>
      </c>
      <c r="B32" s="11" t="s">
        <v>7</v>
      </c>
      <c r="C32" s="20" t="s">
        <v>62</v>
      </c>
      <c r="D32" s="13">
        <v>588</v>
      </c>
      <c r="E32" s="14">
        <v>1759</v>
      </c>
      <c r="F32" s="34" t="s">
        <v>179</v>
      </c>
      <c r="G32" s="47"/>
    </row>
    <row r="33" spans="1:7" s="24" customFormat="1" ht="27.6" x14ac:dyDescent="0.3">
      <c r="A33" s="10"/>
      <c r="B33" s="21" t="s">
        <v>63</v>
      </c>
      <c r="C33" s="17"/>
      <c r="D33" s="22"/>
      <c r="E33" s="22"/>
      <c r="F33" s="22"/>
      <c r="G33" s="47"/>
    </row>
    <row r="34" spans="1:7" s="25" customFormat="1" ht="57.6" customHeight="1" x14ac:dyDescent="0.25">
      <c r="A34" s="10">
        <v>29</v>
      </c>
      <c r="B34" s="11" t="s">
        <v>7</v>
      </c>
      <c r="C34" s="17" t="s">
        <v>64</v>
      </c>
      <c r="D34" s="13">
        <v>252</v>
      </c>
      <c r="E34" s="13">
        <v>697</v>
      </c>
      <c r="F34" s="34" t="s">
        <v>178</v>
      </c>
      <c r="G34" s="47"/>
    </row>
    <row r="35" spans="1:7" s="25" customFormat="1" ht="55.2" x14ac:dyDescent="0.25">
      <c r="A35" s="10">
        <f t="shared" ref="A35:A94" si="0">A34+1</f>
        <v>30</v>
      </c>
      <c r="B35" s="11" t="s">
        <v>59</v>
      </c>
      <c r="C35" s="17" t="s">
        <v>65</v>
      </c>
      <c r="D35" s="13">
        <v>285</v>
      </c>
      <c r="E35" s="14">
        <v>1067</v>
      </c>
      <c r="F35" s="34" t="s">
        <v>178</v>
      </c>
      <c r="G35" s="47"/>
    </row>
    <row r="36" spans="1:7" s="25" customFormat="1" ht="55.2" x14ac:dyDescent="0.25">
      <c r="A36" s="10">
        <f t="shared" si="0"/>
        <v>31</v>
      </c>
      <c r="B36" s="11" t="s">
        <v>9</v>
      </c>
      <c r="C36" s="17" t="s">
        <v>66</v>
      </c>
      <c r="D36" s="13">
        <v>267</v>
      </c>
      <c r="E36" s="13">
        <v>828</v>
      </c>
      <c r="F36" s="34" t="s">
        <v>178</v>
      </c>
      <c r="G36" s="48"/>
    </row>
    <row r="37" spans="1:7" s="25" customFormat="1" ht="59.4" customHeight="1" x14ac:dyDescent="0.25">
      <c r="A37" s="10">
        <f t="shared" si="0"/>
        <v>32</v>
      </c>
      <c r="B37" s="11" t="s">
        <v>67</v>
      </c>
      <c r="C37" s="17" t="s">
        <v>68</v>
      </c>
      <c r="D37" s="13">
        <v>217</v>
      </c>
      <c r="E37" s="13">
        <v>814</v>
      </c>
      <c r="F37" s="34" t="s">
        <v>180</v>
      </c>
      <c r="G37" s="46" t="s">
        <v>206</v>
      </c>
    </row>
    <row r="38" spans="1:7" s="25" customFormat="1" ht="41.4" x14ac:dyDescent="0.25">
      <c r="A38" s="10">
        <f t="shared" si="0"/>
        <v>33</v>
      </c>
      <c r="B38" s="11" t="s">
        <v>20</v>
      </c>
      <c r="C38" s="17" t="s">
        <v>69</v>
      </c>
      <c r="D38" s="13">
        <v>324</v>
      </c>
      <c r="E38" s="14">
        <v>1231</v>
      </c>
      <c r="F38" s="34" t="s">
        <v>181</v>
      </c>
      <c r="G38" s="47"/>
    </row>
    <row r="39" spans="1:7" s="25" customFormat="1" ht="58.8" customHeight="1" x14ac:dyDescent="0.25">
      <c r="A39" s="10">
        <f t="shared" si="0"/>
        <v>34</v>
      </c>
      <c r="B39" s="19" t="s">
        <v>70</v>
      </c>
      <c r="C39" s="20" t="s">
        <v>71</v>
      </c>
      <c r="D39" s="16">
        <v>666</v>
      </c>
      <c r="E39" s="26">
        <v>1998</v>
      </c>
      <c r="F39" s="34" t="s">
        <v>182</v>
      </c>
      <c r="G39" s="47"/>
    </row>
    <row r="40" spans="1:7" s="25" customFormat="1" ht="55.2" x14ac:dyDescent="0.25">
      <c r="A40" s="10">
        <f t="shared" si="0"/>
        <v>35</v>
      </c>
      <c r="B40" s="19" t="s">
        <v>11</v>
      </c>
      <c r="C40" s="20" t="s">
        <v>72</v>
      </c>
      <c r="D40" s="16">
        <v>370</v>
      </c>
      <c r="E40" s="26">
        <v>1040</v>
      </c>
      <c r="F40" s="34" t="s">
        <v>183</v>
      </c>
      <c r="G40" s="47"/>
    </row>
    <row r="41" spans="1:7" s="25" customFormat="1" ht="55.2" x14ac:dyDescent="0.25">
      <c r="A41" s="10">
        <f t="shared" si="0"/>
        <v>36</v>
      </c>
      <c r="B41" s="11" t="s">
        <v>73</v>
      </c>
      <c r="C41" s="20" t="s">
        <v>74</v>
      </c>
      <c r="D41" s="16">
        <v>392</v>
      </c>
      <c r="E41" s="26">
        <v>1400</v>
      </c>
      <c r="F41" s="34" t="s">
        <v>183</v>
      </c>
      <c r="G41" s="48"/>
    </row>
    <row r="42" spans="1:7" s="25" customFormat="1" ht="55.2" customHeight="1" x14ac:dyDescent="0.25">
      <c r="A42" s="10">
        <f t="shared" si="0"/>
        <v>37</v>
      </c>
      <c r="B42" s="11" t="s">
        <v>75</v>
      </c>
      <c r="C42" s="17" t="s">
        <v>76</v>
      </c>
      <c r="D42" s="13">
        <v>253</v>
      </c>
      <c r="E42" s="13">
        <v>835</v>
      </c>
      <c r="F42" s="34" t="s">
        <v>184</v>
      </c>
      <c r="G42" s="58" t="s">
        <v>207</v>
      </c>
    </row>
    <row r="43" spans="1:7" s="25" customFormat="1" ht="52.8" customHeight="1" x14ac:dyDescent="0.25">
      <c r="A43" s="10">
        <f t="shared" si="0"/>
        <v>38</v>
      </c>
      <c r="B43" s="11" t="s">
        <v>16</v>
      </c>
      <c r="C43" s="17" t="s">
        <v>77</v>
      </c>
      <c r="D43" s="13">
        <v>450</v>
      </c>
      <c r="E43" s="14">
        <v>1400</v>
      </c>
      <c r="F43" s="34" t="s">
        <v>185</v>
      </c>
      <c r="G43" s="59"/>
    </row>
    <row r="44" spans="1:7" s="25" customFormat="1" ht="52.2" customHeight="1" x14ac:dyDescent="0.25">
      <c r="A44" s="10">
        <f t="shared" si="0"/>
        <v>39</v>
      </c>
      <c r="B44" s="11" t="s">
        <v>26</v>
      </c>
      <c r="C44" s="17" t="s">
        <v>78</v>
      </c>
      <c r="D44" s="13">
        <v>305</v>
      </c>
      <c r="E44" s="13">
        <v>820</v>
      </c>
      <c r="F44" s="34" t="s">
        <v>184</v>
      </c>
      <c r="G44" s="59"/>
    </row>
    <row r="45" spans="1:7" s="25" customFormat="1" ht="51.6" customHeight="1" x14ac:dyDescent="0.25">
      <c r="A45" s="10">
        <f t="shared" si="0"/>
        <v>40</v>
      </c>
      <c r="B45" s="11" t="s">
        <v>79</v>
      </c>
      <c r="C45" s="17" t="s">
        <v>80</v>
      </c>
      <c r="D45" s="13">
        <v>272</v>
      </c>
      <c r="E45" s="13">
        <v>638</v>
      </c>
      <c r="F45" s="34" t="s">
        <v>184</v>
      </c>
      <c r="G45" s="59"/>
    </row>
    <row r="46" spans="1:7" s="25" customFormat="1" ht="52.8" customHeight="1" x14ac:dyDescent="0.25">
      <c r="A46" s="10">
        <f t="shared" si="0"/>
        <v>41</v>
      </c>
      <c r="B46" s="19" t="s">
        <v>81</v>
      </c>
      <c r="C46" s="20" t="s">
        <v>82</v>
      </c>
      <c r="D46" s="16">
        <v>214</v>
      </c>
      <c r="E46" s="16">
        <v>682</v>
      </c>
      <c r="F46" s="34" t="s">
        <v>184</v>
      </c>
      <c r="G46" s="60"/>
    </row>
    <row r="47" spans="1:7" s="25" customFormat="1" ht="54" customHeight="1" x14ac:dyDescent="0.25">
      <c r="A47" s="10">
        <f t="shared" si="0"/>
        <v>42</v>
      </c>
      <c r="B47" s="19" t="s">
        <v>83</v>
      </c>
      <c r="C47" s="20" t="s">
        <v>84</v>
      </c>
      <c r="D47" s="16">
        <v>622</v>
      </c>
      <c r="E47" s="16">
        <v>2132</v>
      </c>
      <c r="F47" s="34" t="s">
        <v>186</v>
      </c>
      <c r="G47" s="49" t="s">
        <v>208</v>
      </c>
    </row>
    <row r="48" spans="1:7" s="25" customFormat="1" ht="55.2" x14ac:dyDescent="0.25">
      <c r="A48" s="10">
        <f t="shared" si="0"/>
        <v>43</v>
      </c>
      <c r="B48" s="11" t="s">
        <v>22</v>
      </c>
      <c r="C48" s="17" t="s">
        <v>85</v>
      </c>
      <c r="D48" s="13">
        <v>602</v>
      </c>
      <c r="E48" s="14">
        <v>2217</v>
      </c>
      <c r="F48" s="34" t="s">
        <v>186</v>
      </c>
      <c r="G48" s="50"/>
    </row>
    <row r="49" spans="1:7" s="25" customFormat="1" ht="55.2" customHeight="1" x14ac:dyDescent="0.25">
      <c r="A49" s="10">
        <f t="shared" si="0"/>
        <v>44</v>
      </c>
      <c r="B49" s="11" t="s">
        <v>86</v>
      </c>
      <c r="C49" s="17" t="s">
        <v>87</v>
      </c>
      <c r="D49" s="13">
        <v>713</v>
      </c>
      <c r="E49" s="14">
        <v>2618</v>
      </c>
      <c r="F49" s="34" t="s">
        <v>187</v>
      </c>
      <c r="G49" s="51"/>
    </row>
    <row r="50" spans="1:7" s="25" customFormat="1" ht="61.2" customHeight="1" x14ac:dyDescent="0.25">
      <c r="A50" s="10">
        <f t="shared" si="0"/>
        <v>45</v>
      </c>
      <c r="B50" s="11" t="s">
        <v>18</v>
      </c>
      <c r="C50" s="17" t="s">
        <v>88</v>
      </c>
      <c r="D50" s="13">
        <v>884</v>
      </c>
      <c r="E50" s="14">
        <v>2560</v>
      </c>
      <c r="F50" s="34" t="s">
        <v>188</v>
      </c>
      <c r="G50" s="58" t="s">
        <v>213</v>
      </c>
    </row>
    <row r="51" spans="1:7" s="25" customFormat="1" ht="69" x14ac:dyDescent="0.25">
      <c r="A51" s="10">
        <f t="shared" si="0"/>
        <v>46</v>
      </c>
      <c r="B51" s="11" t="s">
        <v>24</v>
      </c>
      <c r="C51" s="17" t="s">
        <v>89</v>
      </c>
      <c r="D51" s="13">
        <v>512</v>
      </c>
      <c r="E51" s="14">
        <v>1642</v>
      </c>
      <c r="F51" s="34" t="s">
        <v>189</v>
      </c>
      <c r="G51" s="59"/>
    </row>
    <row r="52" spans="1:7" s="25" customFormat="1" ht="63.6" customHeight="1" x14ac:dyDescent="0.25">
      <c r="A52" s="10">
        <f t="shared" si="0"/>
        <v>47</v>
      </c>
      <c r="B52" s="11" t="s">
        <v>13</v>
      </c>
      <c r="C52" s="20" t="s">
        <v>90</v>
      </c>
      <c r="D52" s="13">
        <v>598</v>
      </c>
      <c r="E52" s="14">
        <v>2058</v>
      </c>
      <c r="F52" s="34" t="s">
        <v>189</v>
      </c>
      <c r="G52" s="60"/>
    </row>
    <row r="53" spans="1:7" s="25" customFormat="1" ht="64.2" customHeight="1" x14ac:dyDescent="0.25">
      <c r="A53" s="10">
        <f>A52+1</f>
        <v>48</v>
      </c>
      <c r="B53" s="11" t="s">
        <v>50</v>
      </c>
      <c r="C53" s="17" t="s">
        <v>91</v>
      </c>
      <c r="D53" s="13">
        <v>700</v>
      </c>
      <c r="E53" s="14">
        <v>2300</v>
      </c>
      <c r="F53" s="34" t="s">
        <v>190</v>
      </c>
      <c r="G53" s="49" t="s">
        <v>151</v>
      </c>
    </row>
    <row r="54" spans="1:7" s="25" customFormat="1" ht="61.2" customHeight="1" x14ac:dyDescent="0.25">
      <c r="A54" s="10">
        <f t="shared" ref="A54:A57" si="1">A53+1</f>
        <v>49</v>
      </c>
      <c r="B54" s="11" t="s">
        <v>34</v>
      </c>
      <c r="C54" s="20" t="s">
        <v>92</v>
      </c>
      <c r="D54" s="13">
        <v>832</v>
      </c>
      <c r="E54" s="14">
        <v>2687</v>
      </c>
      <c r="F54" s="34" t="s">
        <v>191</v>
      </c>
      <c r="G54" s="50"/>
    </row>
    <row r="55" spans="1:7" s="25" customFormat="1" ht="71.400000000000006" customHeight="1" x14ac:dyDescent="0.25">
      <c r="A55" s="10">
        <f t="shared" si="1"/>
        <v>50</v>
      </c>
      <c r="B55" s="11" t="s">
        <v>93</v>
      </c>
      <c r="C55" s="17" t="s">
        <v>94</v>
      </c>
      <c r="D55" s="13">
        <v>654</v>
      </c>
      <c r="E55" s="14">
        <v>2386</v>
      </c>
      <c r="F55" s="34" t="s">
        <v>190</v>
      </c>
      <c r="G55" s="51"/>
    </row>
    <row r="56" spans="1:7" s="25" customFormat="1" ht="55.2" customHeight="1" x14ac:dyDescent="0.25">
      <c r="A56" s="10">
        <f t="shared" si="1"/>
        <v>51</v>
      </c>
      <c r="B56" s="11" t="s">
        <v>95</v>
      </c>
      <c r="C56" s="17" t="s">
        <v>96</v>
      </c>
      <c r="D56" s="13">
        <v>378</v>
      </c>
      <c r="E56" s="14">
        <v>1099</v>
      </c>
      <c r="F56" s="34" t="s">
        <v>192</v>
      </c>
      <c r="G56" s="46" t="s">
        <v>209</v>
      </c>
    </row>
    <row r="57" spans="1:7" s="25" customFormat="1" ht="50.4" customHeight="1" x14ac:dyDescent="0.25">
      <c r="A57" s="10">
        <f t="shared" si="1"/>
        <v>52</v>
      </c>
      <c r="B57" s="11" t="s">
        <v>53</v>
      </c>
      <c r="C57" s="17" t="s">
        <v>97</v>
      </c>
      <c r="D57" s="13">
        <v>753</v>
      </c>
      <c r="E57" s="14">
        <v>2213</v>
      </c>
      <c r="F57" s="34" t="s">
        <v>193</v>
      </c>
      <c r="G57" s="47"/>
    </row>
    <row r="58" spans="1:7" s="24" customFormat="1" ht="20.399999999999999" customHeight="1" x14ac:dyDescent="0.3">
      <c r="A58" s="10"/>
      <c r="B58" s="21" t="s">
        <v>98</v>
      </c>
      <c r="C58" s="17"/>
      <c r="D58" s="22"/>
      <c r="E58" s="22"/>
      <c r="F58" s="34"/>
      <c r="G58" s="47"/>
    </row>
    <row r="59" spans="1:7" s="25" customFormat="1" ht="55.2" x14ac:dyDescent="0.25">
      <c r="A59" s="10">
        <f>A57+1</f>
        <v>53</v>
      </c>
      <c r="B59" s="11" t="s">
        <v>34</v>
      </c>
      <c r="C59" s="17" t="s">
        <v>99</v>
      </c>
      <c r="D59" s="13">
        <v>246</v>
      </c>
      <c r="E59" s="13">
        <v>968</v>
      </c>
      <c r="F59" s="34" t="s">
        <v>194</v>
      </c>
      <c r="G59" s="47"/>
    </row>
    <row r="60" spans="1:7" s="25" customFormat="1" ht="41.4" x14ac:dyDescent="0.25">
      <c r="A60" s="10">
        <f t="shared" si="0"/>
        <v>54</v>
      </c>
      <c r="B60" s="11" t="s">
        <v>100</v>
      </c>
      <c r="C60" s="17" t="s">
        <v>101</v>
      </c>
      <c r="D60" s="13">
        <v>477</v>
      </c>
      <c r="E60" s="14">
        <v>1924</v>
      </c>
      <c r="F60" s="34" t="s">
        <v>192</v>
      </c>
      <c r="G60" s="47"/>
    </row>
    <row r="61" spans="1:7" s="25" customFormat="1" ht="41.4" x14ac:dyDescent="0.25">
      <c r="A61" s="10">
        <f t="shared" si="0"/>
        <v>55</v>
      </c>
      <c r="B61" s="11" t="s">
        <v>13</v>
      </c>
      <c r="C61" s="17" t="s">
        <v>102</v>
      </c>
      <c r="D61" s="13">
        <v>327</v>
      </c>
      <c r="E61" s="14">
        <v>1105</v>
      </c>
      <c r="F61" s="34" t="s">
        <v>194</v>
      </c>
      <c r="G61" s="48"/>
    </row>
    <row r="62" spans="1:7" s="25" customFormat="1" ht="41.4" customHeight="1" x14ac:dyDescent="0.25">
      <c r="A62" s="10">
        <f t="shared" si="0"/>
        <v>56</v>
      </c>
      <c r="B62" s="11" t="s">
        <v>46</v>
      </c>
      <c r="C62" s="17" t="s">
        <v>103</v>
      </c>
      <c r="D62" s="13">
        <v>267</v>
      </c>
      <c r="E62" s="14">
        <v>1011</v>
      </c>
      <c r="F62" s="34" t="s">
        <v>195</v>
      </c>
      <c r="G62" s="46" t="s">
        <v>216</v>
      </c>
    </row>
    <row r="63" spans="1:7" s="25" customFormat="1" ht="41.4" x14ac:dyDescent="0.25">
      <c r="A63" s="10">
        <f t="shared" si="0"/>
        <v>57</v>
      </c>
      <c r="B63" s="11" t="s">
        <v>53</v>
      </c>
      <c r="C63" s="17" t="s">
        <v>104</v>
      </c>
      <c r="D63" s="13">
        <v>339</v>
      </c>
      <c r="E63" s="14">
        <v>1285</v>
      </c>
      <c r="F63" s="34" t="s">
        <v>195</v>
      </c>
      <c r="G63" s="47"/>
    </row>
    <row r="64" spans="1:7" s="25" customFormat="1" ht="41.4" x14ac:dyDescent="0.25">
      <c r="A64" s="10">
        <f t="shared" si="0"/>
        <v>58</v>
      </c>
      <c r="B64" s="11" t="s">
        <v>55</v>
      </c>
      <c r="C64" s="17" t="s">
        <v>105</v>
      </c>
      <c r="D64" s="13">
        <v>181</v>
      </c>
      <c r="E64" s="13">
        <v>750</v>
      </c>
      <c r="F64" s="34" t="s">
        <v>195</v>
      </c>
      <c r="G64" s="47"/>
    </row>
    <row r="65" spans="1:7" s="25" customFormat="1" ht="41.4" x14ac:dyDescent="0.25">
      <c r="A65" s="10">
        <f t="shared" si="0"/>
        <v>59</v>
      </c>
      <c r="B65" s="11" t="s">
        <v>38</v>
      </c>
      <c r="C65" s="17" t="s">
        <v>106</v>
      </c>
      <c r="D65" s="13">
        <v>167</v>
      </c>
      <c r="E65" s="13">
        <v>658</v>
      </c>
      <c r="F65" s="34" t="s">
        <v>195</v>
      </c>
      <c r="G65" s="47"/>
    </row>
    <row r="66" spans="1:7" s="25" customFormat="1" ht="41.4" x14ac:dyDescent="0.25">
      <c r="A66" s="10">
        <f t="shared" si="0"/>
        <v>60</v>
      </c>
      <c r="B66" s="11" t="s">
        <v>40</v>
      </c>
      <c r="C66" s="17" t="s">
        <v>107</v>
      </c>
      <c r="D66" s="13">
        <v>268</v>
      </c>
      <c r="E66" s="14">
        <v>1076</v>
      </c>
      <c r="F66" s="34" t="s">
        <v>195</v>
      </c>
      <c r="G66" s="47"/>
    </row>
    <row r="67" spans="1:7" s="25" customFormat="1" ht="41.4" x14ac:dyDescent="0.25">
      <c r="A67" s="10">
        <f t="shared" si="0"/>
        <v>61</v>
      </c>
      <c r="B67" s="11" t="s">
        <v>36</v>
      </c>
      <c r="C67" s="17" t="s">
        <v>108</v>
      </c>
      <c r="D67" s="13">
        <v>251</v>
      </c>
      <c r="E67" s="14">
        <v>1036</v>
      </c>
      <c r="F67" s="34" t="s">
        <v>195</v>
      </c>
      <c r="G67" s="47"/>
    </row>
    <row r="68" spans="1:7" s="25" customFormat="1" ht="45" customHeight="1" x14ac:dyDescent="0.25">
      <c r="A68" s="10">
        <f t="shared" si="0"/>
        <v>62</v>
      </c>
      <c r="B68" s="11" t="s">
        <v>42</v>
      </c>
      <c r="C68" s="17" t="s">
        <v>109</v>
      </c>
      <c r="D68" s="13">
        <v>301</v>
      </c>
      <c r="E68" s="14">
        <v>1261</v>
      </c>
      <c r="F68" s="34" t="s">
        <v>195</v>
      </c>
      <c r="G68" s="48"/>
    </row>
    <row r="69" spans="1:7" s="25" customFormat="1" ht="63.6" customHeight="1" x14ac:dyDescent="0.25">
      <c r="A69" s="10">
        <f t="shared" si="0"/>
        <v>63</v>
      </c>
      <c r="B69" s="11" t="s">
        <v>44</v>
      </c>
      <c r="C69" s="17" t="s">
        <v>110</v>
      </c>
      <c r="D69" s="13">
        <v>288</v>
      </c>
      <c r="E69" s="14">
        <v>1125</v>
      </c>
      <c r="F69" s="34" t="s">
        <v>196</v>
      </c>
      <c r="G69" s="43" t="s">
        <v>150</v>
      </c>
    </row>
    <row r="70" spans="1:7" s="25" customFormat="1" ht="63.6" customHeight="1" x14ac:dyDescent="0.25">
      <c r="A70" s="10">
        <f t="shared" si="0"/>
        <v>64</v>
      </c>
      <c r="B70" s="11" t="s">
        <v>111</v>
      </c>
      <c r="C70" s="17" t="s">
        <v>112</v>
      </c>
      <c r="D70" s="13">
        <v>274</v>
      </c>
      <c r="E70" s="14">
        <v>1112</v>
      </c>
      <c r="F70" s="34" t="s">
        <v>196</v>
      </c>
      <c r="G70" s="44"/>
    </row>
    <row r="71" spans="1:7" s="25" customFormat="1" ht="60" customHeight="1" x14ac:dyDescent="0.25">
      <c r="A71" s="10">
        <f t="shared" si="0"/>
        <v>65</v>
      </c>
      <c r="B71" s="11" t="s">
        <v>113</v>
      </c>
      <c r="C71" s="17" t="s">
        <v>114</v>
      </c>
      <c r="D71" s="13">
        <v>287</v>
      </c>
      <c r="E71" s="14">
        <v>1089</v>
      </c>
      <c r="F71" s="34" t="s">
        <v>196</v>
      </c>
      <c r="G71" s="44"/>
    </row>
    <row r="72" spans="1:7" s="25" customFormat="1" ht="61.8" customHeight="1" x14ac:dyDescent="0.25">
      <c r="A72" s="10">
        <f t="shared" si="0"/>
        <v>66</v>
      </c>
      <c r="B72" s="11" t="s">
        <v>28</v>
      </c>
      <c r="C72" s="17" t="s">
        <v>115</v>
      </c>
      <c r="D72" s="13">
        <v>300</v>
      </c>
      <c r="E72" s="14">
        <v>1187</v>
      </c>
      <c r="F72" s="34" t="s">
        <v>196</v>
      </c>
      <c r="G72" s="44"/>
    </row>
    <row r="73" spans="1:7" s="25" customFormat="1" ht="59.4" customHeight="1" x14ac:dyDescent="0.25">
      <c r="A73" s="10">
        <f t="shared" si="0"/>
        <v>67</v>
      </c>
      <c r="B73" s="11" t="s">
        <v>48</v>
      </c>
      <c r="C73" s="17" t="s">
        <v>116</v>
      </c>
      <c r="D73" s="13">
        <v>201</v>
      </c>
      <c r="E73" s="13">
        <v>848</v>
      </c>
      <c r="F73" s="34" t="s">
        <v>196</v>
      </c>
      <c r="G73" s="44"/>
    </row>
    <row r="74" spans="1:7" s="25" customFormat="1" ht="65.400000000000006" customHeight="1" x14ac:dyDescent="0.25">
      <c r="A74" s="10">
        <f t="shared" si="0"/>
        <v>68</v>
      </c>
      <c r="B74" s="11" t="s">
        <v>117</v>
      </c>
      <c r="C74" s="17" t="s">
        <v>118</v>
      </c>
      <c r="D74" s="13">
        <v>236</v>
      </c>
      <c r="E74" s="14">
        <v>1117</v>
      </c>
      <c r="F74" s="34" t="s">
        <v>196</v>
      </c>
      <c r="G74" s="44"/>
    </row>
    <row r="75" spans="1:7" s="25" customFormat="1" ht="63" customHeight="1" x14ac:dyDescent="0.25">
      <c r="A75" s="10">
        <f t="shared" si="0"/>
        <v>69</v>
      </c>
      <c r="B75" s="11" t="s">
        <v>119</v>
      </c>
      <c r="C75" s="17" t="s">
        <v>120</v>
      </c>
      <c r="D75" s="13">
        <v>233</v>
      </c>
      <c r="E75" s="14">
        <v>1023</v>
      </c>
      <c r="F75" s="34" t="s">
        <v>196</v>
      </c>
      <c r="G75" s="45"/>
    </row>
    <row r="76" spans="1:7" s="24" customFormat="1" ht="16.8" customHeight="1" x14ac:dyDescent="0.3">
      <c r="A76" s="10"/>
      <c r="B76" s="21" t="s">
        <v>121</v>
      </c>
      <c r="C76" s="17"/>
      <c r="D76" s="22"/>
      <c r="E76" s="22"/>
      <c r="F76" s="22"/>
      <c r="G76" s="23"/>
    </row>
    <row r="77" spans="1:7" s="27" customFormat="1" ht="42" customHeight="1" x14ac:dyDescent="0.3">
      <c r="A77" s="10">
        <v>70</v>
      </c>
      <c r="B77" s="11" t="s">
        <v>7</v>
      </c>
      <c r="C77" s="17" t="s">
        <v>122</v>
      </c>
      <c r="D77" s="13">
        <v>278</v>
      </c>
      <c r="E77" s="14">
        <v>936</v>
      </c>
      <c r="F77" s="34" t="s">
        <v>197</v>
      </c>
      <c r="G77" s="43" t="s">
        <v>149</v>
      </c>
    </row>
    <row r="78" spans="1:7" s="27" customFormat="1" ht="40.200000000000003" customHeight="1" x14ac:dyDescent="0.3">
      <c r="A78" s="10">
        <f t="shared" si="0"/>
        <v>71</v>
      </c>
      <c r="B78" s="11" t="s">
        <v>9</v>
      </c>
      <c r="C78" s="17" t="s">
        <v>123</v>
      </c>
      <c r="D78" s="13">
        <v>337</v>
      </c>
      <c r="E78" s="14">
        <v>1170</v>
      </c>
      <c r="F78" s="34" t="s">
        <v>197</v>
      </c>
      <c r="G78" s="44"/>
    </row>
    <row r="79" spans="1:7" s="24" customFormat="1" ht="42.6" customHeight="1" x14ac:dyDescent="0.3">
      <c r="A79" s="10">
        <f t="shared" si="0"/>
        <v>72</v>
      </c>
      <c r="B79" s="11" t="s">
        <v>20</v>
      </c>
      <c r="C79" s="17" t="s">
        <v>124</v>
      </c>
      <c r="D79" s="13">
        <v>402</v>
      </c>
      <c r="E79" s="14">
        <v>1463</v>
      </c>
      <c r="F79" s="34" t="s">
        <v>198</v>
      </c>
      <c r="G79" s="44"/>
    </row>
    <row r="80" spans="1:7" s="24" customFormat="1" ht="42" customHeight="1" x14ac:dyDescent="0.3">
      <c r="A80" s="10">
        <f t="shared" si="0"/>
        <v>73</v>
      </c>
      <c r="B80" s="11" t="s">
        <v>83</v>
      </c>
      <c r="C80" s="17" t="s">
        <v>125</v>
      </c>
      <c r="D80" s="13">
        <v>289</v>
      </c>
      <c r="E80" s="14">
        <v>1035</v>
      </c>
      <c r="F80" s="34" t="s">
        <v>197</v>
      </c>
      <c r="G80" s="44"/>
    </row>
    <row r="81" spans="1:1189" s="24" customFormat="1" ht="42" customHeight="1" x14ac:dyDescent="0.3">
      <c r="A81" s="10">
        <f t="shared" si="0"/>
        <v>74</v>
      </c>
      <c r="B81" s="11" t="s">
        <v>73</v>
      </c>
      <c r="C81" s="17" t="s">
        <v>126</v>
      </c>
      <c r="D81" s="13">
        <v>431</v>
      </c>
      <c r="E81" s="14">
        <v>1370</v>
      </c>
      <c r="F81" s="34" t="s">
        <v>198</v>
      </c>
      <c r="G81" s="44"/>
    </row>
    <row r="82" spans="1:1189" s="27" customFormat="1" ht="41.4" customHeight="1" x14ac:dyDescent="0.3">
      <c r="A82" s="10">
        <f t="shared" si="0"/>
        <v>75</v>
      </c>
      <c r="B82" s="11" t="s">
        <v>53</v>
      </c>
      <c r="C82" s="17" t="s">
        <v>127</v>
      </c>
      <c r="D82" s="13">
        <v>294</v>
      </c>
      <c r="E82" s="13">
        <v>974</v>
      </c>
      <c r="F82" s="34" t="s">
        <v>197</v>
      </c>
      <c r="G82" s="45"/>
    </row>
    <row r="83" spans="1:1189" s="24" customFormat="1" ht="41.4" x14ac:dyDescent="0.3">
      <c r="A83" s="10">
        <f t="shared" si="0"/>
        <v>76</v>
      </c>
      <c r="B83" s="11" t="s">
        <v>75</v>
      </c>
      <c r="C83" s="17" t="s">
        <v>128</v>
      </c>
      <c r="D83" s="13">
        <v>382</v>
      </c>
      <c r="E83" s="13">
        <v>1299</v>
      </c>
      <c r="F83" s="34" t="s">
        <v>199</v>
      </c>
      <c r="G83" s="46" t="s">
        <v>158</v>
      </c>
    </row>
    <row r="84" spans="1:1189" s="24" customFormat="1" ht="41.4" x14ac:dyDescent="0.3">
      <c r="A84" s="10">
        <f t="shared" si="0"/>
        <v>77</v>
      </c>
      <c r="B84" s="11" t="s">
        <v>22</v>
      </c>
      <c r="C84" s="17" t="s">
        <v>129</v>
      </c>
      <c r="D84" s="13">
        <v>308</v>
      </c>
      <c r="E84" s="13">
        <v>881</v>
      </c>
      <c r="F84" s="34" t="s">
        <v>199</v>
      </c>
      <c r="G84" s="47"/>
    </row>
    <row r="85" spans="1:1189" s="24" customFormat="1" ht="41.4" x14ac:dyDescent="0.3">
      <c r="A85" s="10">
        <f t="shared" si="0"/>
        <v>78</v>
      </c>
      <c r="B85" s="11" t="s">
        <v>86</v>
      </c>
      <c r="C85" s="17" t="s">
        <v>130</v>
      </c>
      <c r="D85" s="13">
        <v>442</v>
      </c>
      <c r="E85" s="14">
        <v>1369</v>
      </c>
      <c r="F85" s="34" t="s">
        <v>199</v>
      </c>
      <c r="G85" s="47"/>
    </row>
    <row r="86" spans="1:1189" s="27" customFormat="1" ht="41.4" x14ac:dyDescent="0.3">
      <c r="A86" s="10">
        <f t="shared" si="0"/>
        <v>79</v>
      </c>
      <c r="B86" s="11" t="s">
        <v>95</v>
      </c>
      <c r="C86" s="17" t="s">
        <v>131</v>
      </c>
      <c r="D86" s="13">
        <v>269</v>
      </c>
      <c r="E86" s="13">
        <v>848</v>
      </c>
      <c r="F86" s="34" t="s">
        <v>201</v>
      </c>
      <c r="G86" s="47"/>
    </row>
    <row r="87" spans="1:1189" s="27" customFormat="1" ht="49.8" customHeight="1" x14ac:dyDescent="0.3">
      <c r="A87" s="10">
        <f t="shared" si="0"/>
        <v>80</v>
      </c>
      <c r="B87" s="11" t="s">
        <v>34</v>
      </c>
      <c r="C87" s="17" t="s">
        <v>132</v>
      </c>
      <c r="D87" s="13">
        <v>318</v>
      </c>
      <c r="E87" s="14">
        <v>1091</v>
      </c>
      <c r="F87" s="34" t="s">
        <v>199</v>
      </c>
      <c r="G87" s="47"/>
      <c r="J87" s="27" t="s">
        <v>52</v>
      </c>
    </row>
    <row r="88" spans="1:1189" s="18" customFormat="1" ht="46.8" customHeight="1" x14ac:dyDescent="0.3">
      <c r="A88" s="10">
        <f t="shared" si="0"/>
        <v>81</v>
      </c>
      <c r="B88" s="11" t="s">
        <v>133</v>
      </c>
      <c r="C88" s="17" t="s">
        <v>134</v>
      </c>
      <c r="D88" s="13">
        <v>250</v>
      </c>
      <c r="E88" s="14">
        <v>1000</v>
      </c>
      <c r="F88" s="34" t="s">
        <v>201</v>
      </c>
      <c r="G88" s="48"/>
    </row>
    <row r="89" spans="1:1189" s="24" customFormat="1" ht="55.2" x14ac:dyDescent="0.3">
      <c r="A89" s="10">
        <f t="shared" si="0"/>
        <v>82</v>
      </c>
      <c r="B89" s="19" t="s">
        <v>100</v>
      </c>
      <c r="C89" s="20" t="s">
        <v>135</v>
      </c>
      <c r="D89" s="16">
        <v>431</v>
      </c>
      <c r="E89" s="26">
        <v>1500</v>
      </c>
      <c r="F89" s="34" t="s">
        <v>200</v>
      </c>
      <c r="G89" s="49" t="s">
        <v>147</v>
      </c>
    </row>
    <row r="90" spans="1:1189" s="24" customFormat="1" ht="55.2" x14ac:dyDescent="0.3">
      <c r="A90" s="10">
        <f t="shared" si="0"/>
        <v>83</v>
      </c>
      <c r="B90" s="19" t="s">
        <v>46</v>
      </c>
      <c r="C90" s="20" t="s">
        <v>136</v>
      </c>
      <c r="D90" s="16">
        <v>450</v>
      </c>
      <c r="E90" s="26">
        <v>1710</v>
      </c>
      <c r="F90" s="34" t="s">
        <v>200</v>
      </c>
      <c r="G90" s="50"/>
    </row>
    <row r="91" spans="1:1189" s="24" customFormat="1" ht="60" customHeight="1" x14ac:dyDescent="0.3">
      <c r="A91" s="10">
        <f t="shared" si="0"/>
        <v>84</v>
      </c>
      <c r="B91" s="11" t="s">
        <v>38</v>
      </c>
      <c r="C91" s="17" t="s">
        <v>148</v>
      </c>
      <c r="D91" s="13">
        <v>359</v>
      </c>
      <c r="E91" s="14">
        <v>1143</v>
      </c>
      <c r="F91" s="34" t="s">
        <v>200</v>
      </c>
      <c r="G91" s="50"/>
    </row>
    <row r="92" spans="1:1189" s="24" customFormat="1" ht="50.4" customHeight="1" x14ac:dyDescent="0.3">
      <c r="A92" s="10">
        <f t="shared" si="0"/>
        <v>85</v>
      </c>
      <c r="B92" s="11" t="s">
        <v>44</v>
      </c>
      <c r="C92" s="17" t="s">
        <v>137</v>
      </c>
      <c r="D92" s="13">
        <v>299</v>
      </c>
      <c r="E92" s="14">
        <v>1300</v>
      </c>
      <c r="F92" s="34" t="s">
        <v>157</v>
      </c>
      <c r="G92" s="50"/>
    </row>
    <row r="93" spans="1:1189" s="24" customFormat="1" ht="61.8" customHeight="1" x14ac:dyDescent="0.3">
      <c r="A93" s="10">
        <f t="shared" si="0"/>
        <v>86</v>
      </c>
      <c r="B93" s="11" t="s">
        <v>113</v>
      </c>
      <c r="C93" s="17" t="s">
        <v>138</v>
      </c>
      <c r="D93" s="13">
        <v>471</v>
      </c>
      <c r="E93" s="14">
        <v>2718</v>
      </c>
      <c r="F93" s="34" t="s">
        <v>200</v>
      </c>
      <c r="G93" s="51"/>
    </row>
    <row r="94" spans="1:1189" s="27" customFormat="1" ht="61.8" customHeight="1" x14ac:dyDescent="0.3">
      <c r="A94" s="10">
        <f t="shared" si="0"/>
        <v>87</v>
      </c>
      <c r="B94" s="11" t="s">
        <v>40</v>
      </c>
      <c r="C94" s="17" t="s">
        <v>139</v>
      </c>
      <c r="D94" s="13">
        <v>230</v>
      </c>
      <c r="E94" s="13">
        <v>782</v>
      </c>
      <c r="F94" s="34" t="s">
        <v>202</v>
      </c>
      <c r="G94" s="46" t="s">
        <v>210</v>
      </c>
    </row>
    <row r="95" spans="1:1189" s="29" customFormat="1" ht="17.399999999999999" customHeight="1" x14ac:dyDescent="0.3">
      <c r="A95" s="10"/>
      <c r="B95" s="21" t="s">
        <v>140</v>
      </c>
      <c r="C95" s="17"/>
      <c r="D95" s="22"/>
      <c r="E95" s="22"/>
      <c r="F95" s="11"/>
      <c r="G95" s="47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  <c r="KD95" s="28"/>
      <c r="KE95" s="28"/>
      <c r="KF95" s="28"/>
      <c r="KG95" s="28"/>
      <c r="KH95" s="28"/>
      <c r="KI95" s="28"/>
      <c r="KJ95" s="28"/>
      <c r="KK95" s="28"/>
      <c r="KL95" s="28"/>
      <c r="KM95" s="28"/>
      <c r="KN95" s="28"/>
      <c r="KO95" s="28"/>
      <c r="KP95" s="28"/>
      <c r="KQ95" s="28"/>
      <c r="KR95" s="28"/>
      <c r="KS95" s="28"/>
      <c r="KT95" s="28"/>
      <c r="KU95" s="28"/>
      <c r="KV95" s="28"/>
      <c r="KW95" s="28"/>
      <c r="KX95" s="28"/>
      <c r="KY95" s="28"/>
      <c r="KZ95" s="28"/>
      <c r="LA95" s="28"/>
      <c r="LB95" s="28"/>
      <c r="LC95" s="28"/>
      <c r="LD95" s="28"/>
      <c r="LE95" s="28"/>
      <c r="LF95" s="28"/>
      <c r="LG95" s="28"/>
      <c r="LH95" s="28"/>
      <c r="LI95" s="28"/>
      <c r="LJ95" s="28"/>
      <c r="LK95" s="28"/>
      <c r="LL95" s="28"/>
      <c r="LM95" s="28"/>
      <c r="LN95" s="28"/>
      <c r="LO95" s="28"/>
      <c r="LP95" s="28"/>
      <c r="LQ95" s="28"/>
      <c r="LR95" s="28"/>
      <c r="LS95" s="28"/>
      <c r="LT95" s="28"/>
      <c r="LU95" s="28"/>
      <c r="LV95" s="28"/>
      <c r="LW95" s="28"/>
      <c r="LX95" s="28"/>
      <c r="LY95" s="28"/>
      <c r="LZ95" s="28"/>
      <c r="MA95" s="28"/>
      <c r="MB95" s="28"/>
      <c r="MC95" s="28"/>
      <c r="MD95" s="28"/>
      <c r="ME95" s="28"/>
      <c r="MF95" s="28"/>
      <c r="MG95" s="28"/>
      <c r="MH95" s="28"/>
      <c r="MI95" s="28"/>
      <c r="MJ95" s="28"/>
      <c r="MK95" s="28"/>
      <c r="ML95" s="28"/>
      <c r="MM95" s="28"/>
      <c r="MN95" s="28"/>
      <c r="MO95" s="28"/>
      <c r="MP95" s="28"/>
      <c r="MQ95" s="28"/>
      <c r="MR95" s="28"/>
      <c r="MS95" s="28"/>
      <c r="MT95" s="28"/>
      <c r="MU95" s="28"/>
      <c r="MV95" s="28"/>
      <c r="MW95" s="28"/>
      <c r="MX95" s="28"/>
      <c r="MY95" s="28"/>
      <c r="MZ95" s="28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  <c r="NS95" s="28"/>
      <c r="NT95" s="28"/>
      <c r="NU95" s="28"/>
      <c r="NV95" s="28"/>
      <c r="NW95" s="28"/>
      <c r="NX95" s="28"/>
      <c r="NY95" s="28"/>
      <c r="NZ95" s="28"/>
      <c r="OA95" s="28"/>
      <c r="OB95" s="28"/>
      <c r="OC95" s="28"/>
      <c r="OD95" s="28"/>
      <c r="OE95" s="28"/>
      <c r="OF95" s="28"/>
      <c r="OG95" s="28"/>
      <c r="OH95" s="28"/>
      <c r="OI95" s="28"/>
      <c r="OJ95" s="28"/>
      <c r="OK95" s="28"/>
      <c r="OL95" s="28"/>
      <c r="OM95" s="28"/>
      <c r="ON95" s="28"/>
      <c r="OO95" s="28"/>
      <c r="OP95" s="28"/>
      <c r="OQ95" s="28"/>
      <c r="OR95" s="28"/>
      <c r="OS95" s="28"/>
      <c r="OT95" s="28"/>
      <c r="OU95" s="28"/>
      <c r="OV95" s="28"/>
      <c r="OW95" s="28"/>
      <c r="OX95" s="28"/>
      <c r="OY95" s="28"/>
      <c r="OZ95" s="28"/>
      <c r="PA95" s="28"/>
      <c r="PB95" s="28"/>
      <c r="PC95" s="28"/>
      <c r="PD95" s="28"/>
      <c r="PE95" s="28"/>
      <c r="PF95" s="28"/>
      <c r="PG95" s="28"/>
      <c r="PH95" s="28"/>
      <c r="PI95" s="28"/>
      <c r="PJ95" s="28"/>
      <c r="PK95" s="28"/>
      <c r="PL95" s="28"/>
      <c r="PM95" s="28"/>
      <c r="PN95" s="28"/>
      <c r="PO95" s="28"/>
      <c r="PP95" s="28"/>
      <c r="PQ95" s="28"/>
      <c r="PR95" s="28"/>
      <c r="PS95" s="28"/>
      <c r="PT95" s="28"/>
      <c r="PU95" s="28"/>
      <c r="PV95" s="28"/>
      <c r="PW95" s="28"/>
      <c r="PX95" s="28"/>
      <c r="PY95" s="28"/>
      <c r="PZ95" s="28"/>
      <c r="QA95" s="28"/>
      <c r="QB95" s="28"/>
      <c r="QC95" s="28"/>
      <c r="QD95" s="28"/>
      <c r="QE95" s="28"/>
      <c r="QF95" s="28"/>
      <c r="QG95" s="28"/>
      <c r="QH95" s="28"/>
      <c r="QI95" s="28"/>
      <c r="QJ95" s="28"/>
      <c r="QK95" s="28"/>
      <c r="QL95" s="28"/>
      <c r="QM95" s="28"/>
      <c r="QN95" s="28"/>
      <c r="QO95" s="28"/>
      <c r="QP95" s="28"/>
      <c r="QQ95" s="28"/>
      <c r="QR95" s="28"/>
      <c r="QS95" s="28"/>
      <c r="QT95" s="28"/>
      <c r="QU95" s="28"/>
      <c r="QV95" s="28"/>
      <c r="QW95" s="28"/>
      <c r="QX95" s="28"/>
      <c r="QY95" s="28"/>
      <c r="QZ95" s="28"/>
      <c r="RA95" s="28"/>
      <c r="RB95" s="28"/>
      <c r="RC95" s="28"/>
      <c r="RD95" s="28"/>
      <c r="RE95" s="28"/>
      <c r="RF95" s="28"/>
      <c r="RG95" s="28"/>
      <c r="RH95" s="28"/>
      <c r="RI95" s="28"/>
      <c r="RJ95" s="28"/>
      <c r="RK95" s="28"/>
      <c r="RL95" s="28"/>
      <c r="RM95" s="28"/>
      <c r="RN95" s="28"/>
      <c r="RO95" s="28"/>
      <c r="RP95" s="28"/>
      <c r="RQ95" s="28"/>
      <c r="RR95" s="28"/>
      <c r="RS95" s="28"/>
      <c r="RT95" s="28"/>
      <c r="RU95" s="28"/>
      <c r="RV95" s="28"/>
      <c r="RW95" s="28"/>
      <c r="RX95" s="28"/>
      <c r="RY95" s="28"/>
      <c r="RZ95" s="28"/>
      <c r="SA95" s="28"/>
      <c r="SB95" s="28"/>
      <c r="SC95" s="28"/>
      <c r="SD95" s="28"/>
      <c r="SE95" s="28"/>
      <c r="SF95" s="28"/>
      <c r="SG95" s="28"/>
      <c r="SH95" s="28"/>
      <c r="SI95" s="28"/>
      <c r="SJ95" s="28"/>
      <c r="SK95" s="28"/>
      <c r="SL95" s="28"/>
      <c r="SM95" s="28"/>
      <c r="SN95" s="28"/>
      <c r="SO95" s="28"/>
      <c r="SP95" s="28"/>
      <c r="SQ95" s="28"/>
      <c r="SR95" s="28"/>
      <c r="SS95" s="28"/>
      <c r="ST95" s="28"/>
      <c r="SU95" s="28"/>
      <c r="SV95" s="28"/>
      <c r="SW95" s="28"/>
      <c r="SX95" s="28"/>
      <c r="SY95" s="28"/>
      <c r="SZ95" s="28"/>
      <c r="TA95" s="28"/>
      <c r="TB95" s="28"/>
      <c r="TC95" s="28"/>
      <c r="TD95" s="28"/>
      <c r="TE95" s="28"/>
      <c r="TF95" s="28"/>
      <c r="TG95" s="28"/>
      <c r="TH95" s="28"/>
      <c r="TI95" s="28"/>
      <c r="TJ95" s="28"/>
      <c r="TK95" s="28"/>
      <c r="TL95" s="28"/>
      <c r="TM95" s="28"/>
      <c r="TN95" s="28"/>
      <c r="TO95" s="28"/>
      <c r="TP95" s="28"/>
      <c r="TQ95" s="28"/>
      <c r="TR95" s="28"/>
      <c r="TS95" s="28"/>
      <c r="TT95" s="28"/>
      <c r="TU95" s="28"/>
      <c r="TV95" s="28"/>
      <c r="TW95" s="28"/>
      <c r="TX95" s="28"/>
      <c r="TY95" s="28"/>
      <c r="TZ95" s="28"/>
      <c r="UA95" s="28"/>
      <c r="UB95" s="28"/>
      <c r="UC95" s="28"/>
      <c r="UD95" s="28"/>
      <c r="UE95" s="28"/>
      <c r="UF95" s="28"/>
      <c r="UG95" s="28"/>
      <c r="UH95" s="28"/>
      <c r="UI95" s="28"/>
      <c r="UJ95" s="28"/>
      <c r="UK95" s="28"/>
      <c r="UL95" s="28"/>
      <c r="UM95" s="28"/>
      <c r="UN95" s="28"/>
      <c r="UO95" s="28"/>
      <c r="UP95" s="28"/>
      <c r="UQ95" s="28"/>
      <c r="UR95" s="28"/>
      <c r="US95" s="28"/>
      <c r="UT95" s="28"/>
      <c r="UU95" s="28"/>
      <c r="UV95" s="28"/>
      <c r="UW95" s="28"/>
      <c r="UX95" s="28"/>
      <c r="UY95" s="28"/>
      <c r="UZ95" s="28"/>
      <c r="VA95" s="28"/>
      <c r="VB95" s="28"/>
      <c r="VC95" s="28"/>
      <c r="VD95" s="28"/>
      <c r="VE95" s="28"/>
      <c r="VF95" s="28"/>
      <c r="VG95" s="28"/>
      <c r="VH95" s="28"/>
      <c r="VI95" s="28"/>
      <c r="VJ95" s="28"/>
      <c r="VK95" s="28"/>
      <c r="VL95" s="28"/>
      <c r="VM95" s="28"/>
      <c r="VN95" s="28"/>
      <c r="VO95" s="28"/>
      <c r="VP95" s="28"/>
      <c r="VQ95" s="28"/>
      <c r="VR95" s="28"/>
      <c r="VS95" s="28"/>
      <c r="VT95" s="28"/>
      <c r="VU95" s="28"/>
      <c r="VV95" s="28"/>
      <c r="VW95" s="28"/>
      <c r="VX95" s="28"/>
      <c r="VY95" s="28"/>
      <c r="VZ95" s="28"/>
      <c r="WA95" s="28"/>
      <c r="WB95" s="28"/>
      <c r="WC95" s="28"/>
      <c r="WD95" s="28"/>
      <c r="WE95" s="28"/>
      <c r="WF95" s="28"/>
      <c r="WG95" s="28"/>
      <c r="WH95" s="28"/>
      <c r="WI95" s="28"/>
      <c r="WJ95" s="28"/>
      <c r="WK95" s="28"/>
      <c r="WL95" s="28"/>
      <c r="WM95" s="28"/>
      <c r="WN95" s="28"/>
      <c r="WO95" s="28"/>
      <c r="WP95" s="28"/>
      <c r="WQ95" s="28"/>
      <c r="WR95" s="28"/>
      <c r="WS95" s="28"/>
      <c r="WT95" s="28"/>
      <c r="WU95" s="28"/>
      <c r="WV95" s="28"/>
      <c r="WW95" s="28"/>
      <c r="WX95" s="28"/>
      <c r="WY95" s="28"/>
      <c r="WZ95" s="28"/>
      <c r="XA95" s="28"/>
      <c r="XB95" s="28"/>
      <c r="XC95" s="28"/>
      <c r="XD95" s="28"/>
      <c r="XE95" s="28"/>
      <c r="XF95" s="28"/>
      <c r="XG95" s="28"/>
      <c r="XH95" s="28"/>
      <c r="XI95" s="28"/>
      <c r="XJ95" s="28"/>
      <c r="XK95" s="28"/>
      <c r="XL95" s="28"/>
      <c r="XM95" s="28"/>
      <c r="XN95" s="28"/>
      <c r="XO95" s="28"/>
      <c r="XP95" s="28"/>
      <c r="XQ95" s="28"/>
      <c r="XR95" s="28"/>
      <c r="XS95" s="28"/>
      <c r="XT95" s="28"/>
      <c r="XU95" s="28"/>
      <c r="XV95" s="28"/>
      <c r="XW95" s="28"/>
      <c r="XX95" s="28"/>
      <c r="XY95" s="28"/>
      <c r="XZ95" s="28"/>
      <c r="YA95" s="28"/>
      <c r="YB95" s="28"/>
      <c r="YC95" s="28"/>
      <c r="YD95" s="28"/>
      <c r="YE95" s="28"/>
      <c r="YF95" s="28"/>
      <c r="YG95" s="28"/>
      <c r="YH95" s="28"/>
      <c r="YI95" s="28"/>
      <c r="YJ95" s="28"/>
      <c r="YK95" s="28"/>
      <c r="YL95" s="28"/>
      <c r="YM95" s="28"/>
      <c r="YN95" s="28"/>
      <c r="YO95" s="28"/>
      <c r="YP95" s="28"/>
      <c r="YQ95" s="28"/>
      <c r="YR95" s="28"/>
      <c r="YS95" s="28"/>
      <c r="YT95" s="28"/>
      <c r="YU95" s="28"/>
      <c r="YV95" s="28"/>
      <c r="YW95" s="28"/>
      <c r="YX95" s="28"/>
      <c r="YY95" s="28"/>
      <c r="YZ95" s="28"/>
      <c r="ZA95" s="28"/>
      <c r="ZB95" s="28"/>
      <c r="ZC95" s="28"/>
      <c r="ZD95" s="28"/>
      <c r="ZE95" s="28"/>
      <c r="ZF95" s="28"/>
      <c r="ZG95" s="28"/>
      <c r="ZH95" s="28"/>
      <c r="ZI95" s="28"/>
      <c r="ZJ95" s="28"/>
      <c r="ZK95" s="28"/>
      <c r="ZL95" s="28"/>
      <c r="ZM95" s="28"/>
      <c r="ZN95" s="28"/>
      <c r="ZO95" s="28"/>
      <c r="ZP95" s="28"/>
      <c r="ZQ95" s="28"/>
      <c r="ZR95" s="28"/>
      <c r="ZS95" s="28"/>
      <c r="ZT95" s="28"/>
      <c r="ZU95" s="28"/>
      <c r="ZV95" s="28"/>
      <c r="ZW95" s="28"/>
      <c r="ZX95" s="28"/>
      <c r="ZY95" s="28"/>
      <c r="ZZ95" s="28"/>
      <c r="AAA95" s="28"/>
      <c r="AAB95" s="28"/>
      <c r="AAC95" s="28"/>
      <c r="AAD95" s="28"/>
      <c r="AAE95" s="28"/>
      <c r="AAF95" s="28"/>
      <c r="AAG95" s="28"/>
      <c r="AAH95" s="28"/>
      <c r="AAI95" s="28"/>
      <c r="AAJ95" s="28"/>
      <c r="AAK95" s="28"/>
      <c r="AAL95" s="28"/>
      <c r="AAM95" s="28"/>
      <c r="AAN95" s="28"/>
      <c r="AAO95" s="28"/>
      <c r="AAP95" s="28"/>
      <c r="AAQ95" s="28"/>
      <c r="AAR95" s="28"/>
      <c r="AAS95" s="28"/>
      <c r="AAT95" s="28"/>
      <c r="AAU95" s="28"/>
      <c r="AAV95" s="28"/>
      <c r="AAW95" s="28"/>
      <c r="AAX95" s="28"/>
      <c r="AAY95" s="28"/>
      <c r="AAZ95" s="28"/>
      <c r="ABA95" s="28"/>
      <c r="ABB95" s="28"/>
      <c r="ABC95" s="28"/>
      <c r="ABD95" s="28"/>
      <c r="ABE95" s="28"/>
      <c r="ABF95" s="28"/>
      <c r="ABG95" s="28"/>
      <c r="ABH95" s="28"/>
      <c r="ABI95" s="28"/>
      <c r="ABJ95" s="28"/>
      <c r="ABK95" s="28"/>
      <c r="ABL95" s="28"/>
      <c r="ABM95" s="28"/>
      <c r="ABN95" s="28"/>
      <c r="ABO95" s="28"/>
      <c r="ABP95" s="28"/>
      <c r="ABQ95" s="28"/>
      <c r="ABR95" s="28"/>
      <c r="ABS95" s="28"/>
      <c r="ABT95" s="28"/>
      <c r="ABU95" s="28"/>
      <c r="ABV95" s="28"/>
      <c r="ABW95" s="28"/>
      <c r="ABX95" s="28"/>
      <c r="ABY95" s="28"/>
      <c r="ABZ95" s="28"/>
      <c r="ACA95" s="28"/>
      <c r="ACB95" s="28"/>
      <c r="ACC95" s="28"/>
      <c r="ACD95" s="28"/>
      <c r="ACE95" s="28"/>
      <c r="ACF95" s="28"/>
      <c r="ACG95" s="28"/>
      <c r="ACH95" s="28"/>
      <c r="ACI95" s="28"/>
      <c r="ACJ95" s="28"/>
      <c r="ACK95" s="28"/>
      <c r="ACL95" s="28"/>
      <c r="ACM95" s="28"/>
      <c r="ACN95" s="28"/>
      <c r="ACO95" s="28"/>
      <c r="ACP95" s="28"/>
      <c r="ACQ95" s="28"/>
      <c r="ACR95" s="28"/>
      <c r="ACS95" s="28"/>
      <c r="ACT95" s="28"/>
      <c r="ACU95" s="28"/>
      <c r="ACV95" s="28"/>
      <c r="ACW95" s="28"/>
      <c r="ACX95" s="28"/>
      <c r="ACY95" s="28"/>
      <c r="ACZ95" s="28"/>
      <c r="ADA95" s="28"/>
      <c r="ADB95" s="28"/>
      <c r="ADC95" s="28"/>
      <c r="ADD95" s="28"/>
      <c r="ADE95" s="28"/>
      <c r="ADF95" s="28"/>
      <c r="ADG95" s="28"/>
      <c r="ADH95" s="28"/>
      <c r="ADI95" s="28"/>
      <c r="ADJ95" s="28"/>
      <c r="ADK95" s="28"/>
      <c r="ADL95" s="28"/>
      <c r="ADM95" s="28"/>
      <c r="ADN95" s="28"/>
      <c r="ADO95" s="28"/>
      <c r="ADP95" s="28"/>
      <c r="ADQ95" s="28"/>
      <c r="ADR95" s="28"/>
      <c r="ADS95" s="28"/>
      <c r="ADT95" s="28"/>
      <c r="ADU95" s="28"/>
      <c r="ADV95" s="28"/>
      <c r="ADW95" s="28"/>
      <c r="ADX95" s="28"/>
      <c r="ADY95" s="28"/>
      <c r="ADZ95" s="28"/>
      <c r="AEA95" s="28"/>
      <c r="AEB95" s="28"/>
      <c r="AEC95" s="28"/>
      <c r="AED95" s="28"/>
      <c r="AEE95" s="28"/>
      <c r="AEF95" s="28"/>
      <c r="AEG95" s="28"/>
      <c r="AEH95" s="28"/>
      <c r="AEI95" s="28"/>
      <c r="AEJ95" s="28"/>
      <c r="AEK95" s="28"/>
      <c r="AEL95" s="28"/>
      <c r="AEM95" s="28"/>
      <c r="AEN95" s="28"/>
      <c r="AEO95" s="28"/>
      <c r="AEP95" s="28"/>
      <c r="AEQ95" s="28"/>
      <c r="AER95" s="28"/>
      <c r="AES95" s="28"/>
      <c r="AET95" s="28"/>
      <c r="AEU95" s="28"/>
      <c r="AEV95" s="28"/>
      <c r="AEW95" s="28"/>
      <c r="AEX95" s="28"/>
      <c r="AEY95" s="28"/>
      <c r="AEZ95" s="28"/>
      <c r="AFA95" s="28"/>
      <c r="AFB95" s="28"/>
      <c r="AFC95" s="28"/>
      <c r="AFD95" s="28"/>
      <c r="AFE95" s="28"/>
      <c r="AFF95" s="28"/>
      <c r="AFG95" s="28"/>
      <c r="AFH95" s="28"/>
      <c r="AFI95" s="28"/>
      <c r="AFJ95" s="28"/>
      <c r="AFK95" s="28"/>
      <c r="AFL95" s="28"/>
      <c r="AFM95" s="28"/>
      <c r="AFN95" s="28"/>
      <c r="AFO95" s="28"/>
      <c r="AFP95" s="28"/>
      <c r="AFQ95" s="28"/>
      <c r="AFR95" s="28"/>
      <c r="AFS95" s="28"/>
      <c r="AFT95" s="28"/>
      <c r="AFU95" s="28"/>
      <c r="AFV95" s="28"/>
      <c r="AFW95" s="28"/>
      <c r="AFX95" s="28"/>
      <c r="AFY95" s="28"/>
      <c r="AFZ95" s="28"/>
      <c r="AGA95" s="28"/>
      <c r="AGB95" s="28"/>
      <c r="AGC95" s="28"/>
      <c r="AGD95" s="28"/>
      <c r="AGE95" s="28"/>
      <c r="AGF95" s="28"/>
      <c r="AGG95" s="28"/>
      <c r="AGH95" s="28"/>
      <c r="AGI95" s="28"/>
      <c r="AGJ95" s="28"/>
      <c r="AGK95" s="28"/>
      <c r="AGL95" s="28"/>
      <c r="AGM95" s="28"/>
      <c r="AGN95" s="28"/>
      <c r="AGO95" s="28"/>
      <c r="AGP95" s="28"/>
      <c r="AGQ95" s="28"/>
      <c r="AGR95" s="28"/>
      <c r="AGS95" s="28"/>
      <c r="AGT95" s="28"/>
      <c r="AGU95" s="28"/>
      <c r="AGV95" s="28"/>
      <c r="AGW95" s="28"/>
      <c r="AGX95" s="28"/>
      <c r="AGY95" s="28"/>
      <c r="AGZ95" s="28"/>
      <c r="AHA95" s="28"/>
      <c r="AHB95" s="28"/>
      <c r="AHC95" s="28"/>
      <c r="AHD95" s="28"/>
      <c r="AHE95" s="28"/>
      <c r="AHF95" s="28"/>
      <c r="AHG95" s="28"/>
      <c r="AHH95" s="28"/>
      <c r="AHI95" s="28"/>
      <c r="AHJ95" s="28"/>
      <c r="AHK95" s="28"/>
      <c r="AHL95" s="28"/>
      <c r="AHM95" s="28"/>
      <c r="AHN95" s="28"/>
      <c r="AHO95" s="28"/>
      <c r="AHP95" s="28"/>
      <c r="AHQ95" s="28"/>
      <c r="AHR95" s="28"/>
      <c r="AHS95" s="28"/>
      <c r="AHT95" s="28"/>
      <c r="AHU95" s="28"/>
      <c r="AHV95" s="28"/>
      <c r="AHW95" s="28"/>
      <c r="AHX95" s="28"/>
      <c r="AHY95" s="28"/>
      <c r="AHZ95" s="28"/>
      <c r="AIA95" s="28"/>
      <c r="AIB95" s="28"/>
      <c r="AIC95" s="28"/>
      <c r="AID95" s="28"/>
      <c r="AIE95" s="28"/>
      <c r="AIF95" s="28"/>
      <c r="AIG95" s="28"/>
      <c r="AIH95" s="28"/>
      <c r="AII95" s="28"/>
      <c r="AIJ95" s="28"/>
      <c r="AIK95" s="28"/>
      <c r="AIL95" s="28"/>
      <c r="AIM95" s="28"/>
      <c r="AIN95" s="28"/>
      <c r="AIO95" s="28"/>
      <c r="AIP95" s="28"/>
      <c r="AIQ95" s="28"/>
      <c r="AIR95" s="28"/>
      <c r="AIS95" s="28"/>
      <c r="AIT95" s="28"/>
      <c r="AIU95" s="28"/>
      <c r="AIV95" s="28"/>
      <c r="AIW95" s="28"/>
      <c r="AIX95" s="28"/>
      <c r="AIY95" s="28"/>
      <c r="AIZ95" s="28"/>
      <c r="AJA95" s="28"/>
      <c r="AJB95" s="28"/>
      <c r="AJC95" s="28"/>
      <c r="AJD95" s="28"/>
      <c r="AJE95" s="28"/>
      <c r="AJF95" s="28"/>
      <c r="AJG95" s="28"/>
      <c r="AJH95" s="28"/>
      <c r="AJI95" s="28"/>
      <c r="AJJ95" s="28"/>
      <c r="AJK95" s="28"/>
      <c r="AJL95" s="28"/>
      <c r="AJM95" s="28"/>
      <c r="AJN95" s="28"/>
      <c r="AJO95" s="28"/>
      <c r="AJP95" s="28"/>
      <c r="AJQ95" s="28"/>
      <c r="AJR95" s="28"/>
      <c r="AJS95" s="28"/>
      <c r="AJT95" s="28"/>
      <c r="AJU95" s="28"/>
      <c r="AJV95" s="28"/>
      <c r="AJW95" s="28"/>
      <c r="AJX95" s="28"/>
      <c r="AJY95" s="28"/>
      <c r="AJZ95" s="28"/>
      <c r="AKA95" s="28"/>
      <c r="AKB95" s="28"/>
      <c r="AKC95" s="28"/>
      <c r="AKD95" s="28"/>
      <c r="AKE95" s="28"/>
      <c r="AKF95" s="28"/>
      <c r="AKG95" s="28"/>
      <c r="AKH95" s="28"/>
      <c r="AKI95" s="28"/>
      <c r="AKJ95" s="28"/>
      <c r="AKK95" s="28"/>
      <c r="AKL95" s="28"/>
      <c r="AKM95" s="28"/>
      <c r="AKN95" s="28"/>
      <c r="AKO95" s="28"/>
      <c r="AKP95" s="28"/>
      <c r="AKQ95" s="28"/>
      <c r="AKR95" s="28"/>
      <c r="AKS95" s="28"/>
      <c r="AKT95" s="28"/>
      <c r="AKU95" s="28"/>
      <c r="AKV95" s="28"/>
      <c r="AKW95" s="28"/>
      <c r="AKX95" s="28"/>
      <c r="AKY95" s="28"/>
      <c r="AKZ95" s="28"/>
      <c r="ALA95" s="28"/>
      <c r="ALB95" s="28"/>
      <c r="ALC95" s="28"/>
      <c r="ALD95" s="28"/>
      <c r="ALE95" s="28"/>
      <c r="ALF95" s="28"/>
      <c r="ALG95" s="28"/>
      <c r="ALH95" s="28"/>
      <c r="ALI95" s="28"/>
      <c r="ALJ95" s="28"/>
      <c r="ALK95" s="28"/>
      <c r="ALL95" s="28"/>
      <c r="ALM95" s="28"/>
      <c r="ALN95" s="28"/>
      <c r="ALO95" s="28"/>
      <c r="ALP95" s="28"/>
      <c r="ALQ95" s="28"/>
      <c r="ALR95" s="28"/>
      <c r="ALS95" s="28"/>
      <c r="ALT95" s="28"/>
      <c r="ALU95" s="28"/>
      <c r="ALV95" s="28"/>
      <c r="ALW95" s="28"/>
      <c r="ALX95" s="28"/>
      <c r="ALY95" s="28"/>
      <c r="ALZ95" s="28"/>
      <c r="AMA95" s="28"/>
      <c r="AMB95" s="28"/>
      <c r="AMC95" s="28"/>
      <c r="AMD95" s="28"/>
      <c r="AME95" s="28"/>
      <c r="AMF95" s="28"/>
      <c r="AMG95" s="28"/>
      <c r="AMH95" s="28"/>
      <c r="AMI95" s="28"/>
      <c r="AMJ95" s="28"/>
      <c r="AMK95" s="28"/>
      <c r="AML95" s="28"/>
      <c r="AMM95" s="28"/>
      <c r="AMN95" s="28"/>
      <c r="AMO95" s="28"/>
      <c r="AMP95" s="28"/>
      <c r="AMQ95" s="28"/>
      <c r="AMR95" s="28"/>
      <c r="AMS95" s="28"/>
      <c r="AMT95" s="28"/>
      <c r="AMU95" s="28"/>
      <c r="AMV95" s="28"/>
      <c r="AMW95" s="28"/>
      <c r="AMX95" s="28"/>
      <c r="AMY95" s="28"/>
      <c r="AMZ95" s="28"/>
      <c r="ANA95" s="28"/>
      <c r="ANB95" s="28"/>
      <c r="ANC95" s="28"/>
      <c r="AND95" s="28"/>
      <c r="ANE95" s="28"/>
      <c r="ANF95" s="28"/>
      <c r="ANG95" s="28"/>
      <c r="ANH95" s="28"/>
      <c r="ANI95" s="28"/>
      <c r="ANJ95" s="28"/>
      <c r="ANK95" s="28"/>
      <c r="ANL95" s="28"/>
      <c r="ANM95" s="28"/>
      <c r="ANN95" s="28"/>
      <c r="ANO95" s="28"/>
      <c r="ANP95" s="28"/>
      <c r="ANQ95" s="28"/>
      <c r="ANR95" s="28"/>
      <c r="ANS95" s="28"/>
      <c r="ANT95" s="28"/>
      <c r="ANU95" s="28"/>
      <c r="ANV95" s="28"/>
      <c r="ANW95" s="28"/>
      <c r="ANX95" s="28"/>
      <c r="ANY95" s="28"/>
      <c r="ANZ95" s="28"/>
      <c r="AOA95" s="28"/>
      <c r="AOB95" s="28"/>
      <c r="AOC95" s="28"/>
      <c r="AOD95" s="28"/>
      <c r="AOE95" s="28"/>
      <c r="AOF95" s="28"/>
      <c r="AOG95" s="28"/>
      <c r="AOH95" s="28"/>
      <c r="AOI95" s="28"/>
      <c r="AOJ95" s="28"/>
      <c r="AOK95" s="28"/>
      <c r="AOL95" s="28"/>
      <c r="AOM95" s="28"/>
      <c r="AON95" s="28"/>
      <c r="AOO95" s="28"/>
      <c r="AOP95" s="28"/>
      <c r="AOQ95" s="28"/>
      <c r="AOR95" s="28"/>
      <c r="AOS95" s="28"/>
      <c r="AOT95" s="28"/>
      <c r="AOU95" s="28"/>
      <c r="AOV95" s="28"/>
      <c r="AOW95" s="28"/>
      <c r="AOX95" s="28"/>
      <c r="AOY95" s="28"/>
      <c r="AOZ95" s="28"/>
      <c r="APA95" s="28"/>
      <c r="APB95" s="28"/>
      <c r="APC95" s="28"/>
      <c r="APD95" s="28"/>
      <c r="APE95" s="28"/>
      <c r="APF95" s="28"/>
      <c r="APG95" s="28"/>
      <c r="APH95" s="28"/>
      <c r="API95" s="28"/>
      <c r="APJ95" s="28"/>
      <c r="APK95" s="28"/>
      <c r="APL95" s="28"/>
      <c r="APM95" s="28"/>
      <c r="APN95" s="28"/>
      <c r="APO95" s="28"/>
      <c r="APP95" s="28"/>
      <c r="APQ95" s="28"/>
      <c r="APR95" s="28"/>
      <c r="APS95" s="28"/>
      <c r="APT95" s="28"/>
      <c r="APU95" s="28"/>
      <c r="APV95" s="28"/>
      <c r="APW95" s="28"/>
      <c r="APX95" s="28"/>
      <c r="APY95" s="28"/>
      <c r="APZ95" s="28"/>
      <c r="AQA95" s="28"/>
      <c r="AQB95" s="28"/>
      <c r="AQC95" s="28"/>
      <c r="AQD95" s="28"/>
      <c r="AQE95" s="28"/>
      <c r="AQF95" s="28"/>
      <c r="AQG95" s="28"/>
      <c r="AQH95" s="28"/>
      <c r="AQI95" s="28"/>
      <c r="AQJ95" s="28"/>
      <c r="AQK95" s="28"/>
      <c r="AQL95" s="28"/>
      <c r="AQM95" s="28"/>
      <c r="AQN95" s="28"/>
      <c r="AQO95" s="28"/>
      <c r="AQP95" s="28"/>
      <c r="AQQ95" s="28"/>
      <c r="AQR95" s="28"/>
      <c r="AQS95" s="28"/>
      <c r="AQT95" s="28"/>
      <c r="AQU95" s="28"/>
      <c r="AQV95" s="28"/>
      <c r="AQW95" s="28"/>
      <c r="AQX95" s="28"/>
      <c r="AQY95" s="28"/>
      <c r="AQZ95" s="28"/>
      <c r="ARA95" s="28"/>
      <c r="ARB95" s="28"/>
      <c r="ARC95" s="28"/>
      <c r="ARD95" s="28"/>
      <c r="ARE95" s="28"/>
      <c r="ARF95" s="28"/>
      <c r="ARG95" s="28"/>
      <c r="ARH95" s="28"/>
      <c r="ARI95" s="28"/>
      <c r="ARJ95" s="28"/>
      <c r="ARK95" s="28"/>
      <c r="ARL95" s="28"/>
      <c r="ARM95" s="28"/>
      <c r="ARN95" s="28"/>
      <c r="ARO95" s="28"/>
      <c r="ARP95" s="28"/>
      <c r="ARQ95" s="28"/>
      <c r="ARR95" s="28"/>
      <c r="ARS95" s="28"/>
      <c r="ART95" s="28"/>
      <c r="ARU95" s="28"/>
      <c r="ARV95" s="28"/>
      <c r="ARW95" s="28"/>
      <c r="ARX95" s="28"/>
      <c r="ARY95" s="28"/>
      <c r="ARZ95" s="28"/>
      <c r="ASA95" s="28"/>
      <c r="ASB95" s="28"/>
      <c r="ASC95" s="28"/>
      <c r="ASD95" s="28"/>
      <c r="ASE95" s="28"/>
      <c r="ASF95" s="28"/>
      <c r="ASG95" s="28"/>
      <c r="ASH95" s="28"/>
      <c r="ASI95" s="28"/>
      <c r="ASJ95" s="28"/>
      <c r="ASK95" s="28"/>
      <c r="ASL95" s="28"/>
      <c r="ASM95" s="28"/>
      <c r="ASN95" s="28"/>
      <c r="ASO95" s="28"/>
      <c r="ASP95" s="28"/>
      <c r="ASQ95" s="28"/>
      <c r="ASR95" s="28"/>
      <c r="ASS95" s="28"/>
    </row>
    <row r="96" spans="1:1189" s="28" customFormat="1" ht="27.6" x14ac:dyDescent="0.3">
      <c r="A96" s="54">
        <v>88</v>
      </c>
      <c r="B96" s="12" t="s">
        <v>141</v>
      </c>
      <c r="C96" s="17" t="s">
        <v>142</v>
      </c>
      <c r="D96" s="13">
        <v>4</v>
      </c>
      <c r="E96" s="13">
        <v>14</v>
      </c>
      <c r="F96" s="56" t="s">
        <v>202</v>
      </c>
      <c r="G96" s="47"/>
    </row>
    <row r="97" spans="1:7" s="18" customFormat="1" ht="27.6" x14ac:dyDescent="0.3">
      <c r="A97" s="55"/>
      <c r="B97" s="12" t="s">
        <v>143</v>
      </c>
      <c r="C97" s="17" t="s">
        <v>144</v>
      </c>
      <c r="D97" s="13">
        <v>84</v>
      </c>
      <c r="E97" s="13">
        <v>252</v>
      </c>
      <c r="F97" s="57"/>
      <c r="G97" s="47"/>
    </row>
    <row r="98" spans="1:7" s="18" customFormat="1" ht="55.2" x14ac:dyDescent="0.3">
      <c r="A98" s="10">
        <v>89</v>
      </c>
      <c r="B98" s="11" t="s">
        <v>75</v>
      </c>
      <c r="C98" s="17" t="s">
        <v>145</v>
      </c>
      <c r="D98" s="13">
        <v>608</v>
      </c>
      <c r="E98" s="14">
        <v>1296</v>
      </c>
      <c r="F98" s="34" t="s">
        <v>203</v>
      </c>
      <c r="G98" s="47"/>
    </row>
    <row r="99" spans="1:7" s="18" customFormat="1" ht="55.2" x14ac:dyDescent="0.3">
      <c r="A99" s="10">
        <v>90</v>
      </c>
      <c r="B99" s="11" t="s">
        <v>34</v>
      </c>
      <c r="C99" s="17" t="s">
        <v>146</v>
      </c>
      <c r="D99" s="13">
        <v>992</v>
      </c>
      <c r="E99" s="14">
        <v>3968</v>
      </c>
      <c r="F99" s="34" t="s">
        <v>204</v>
      </c>
      <c r="G99" s="48"/>
    </row>
    <row r="100" spans="1:7" s="18" customFormat="1" x14ac:dyDescent="0.3">
      <c r="A100" s="37"/>
      <c r="B100" s="38"/>
      <c r="C100" s="39"/>
      <c r="D100" s="40">
        <f>SUM(D4:D99)</f>
        <v>39371</v>
      </c>
      <c r="E100" s="40">
        <f>SUM(E4:E99)</f>
        <v>135014</v>
      </c>
      <c r="F100" s="41"/>
      <c r="G100" s="42"/>
    </row>
    <row r="101" spans="1:7" ht="21.6" customHeight="1" x14ac:dyDescent="0.25">
      <c r="B101" s="35" t="s">
        <v>217</v>
      </c>
    </row>
  </sheetData>
  <mergeCells count="23">
    <mergeCell ref="G94:G99"/>
    <mergeCell ref="G89:G93"/>
    <mergeCell ref="G83:G88"/>
    <mergeCell ref="G77:G82"/>
    <mergeCell ref="A1:G1"/>
    <mergeCell ref="A96:A97"/>
    <mergeCell ref="F96:F97"/>
    <mergeCell ref="G69:G75"/>
    <mergeCell ref="G62:G68"/>
    <mergeCell ref="G56:G61"/>
    <mergeCell ref="G53:G55"/>
    <mergeCell ref="G50:G52"/>
    <mergeCell ref="G47:G49"/>
    <mergeCell ref="G42:G46"/>
    <mergeCell ref="G37:G41"/>
    <mergeCell ref="G30:G36"/>
    <mergeCell ref="G26:G28"/>
    <mergeCell ref="G4:G6"/>
    <mergeCell ref="G22:G25"/>
    <mergeCell ref="G18:G21"/>
    <mergeCell ref="G14:G17"/>
    <mergeCell ref="G11:G13"/>
    <mergeCell ref="G7:G10"/>
  </mergeCells>
  <pageMargins left="0.70866141732283472" right="0.31496062992125984" top="0.55118110236220474" bottom="0.55118110236220474" header="0.31496062992125984" footer="0.31496062992125984"/>
  <pageSetup paperSize="9" orientation="landscape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UBND</vt:lpstr>
      <vt:lpstr>UBND!Print_Titles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2025-10-10T10:25:41Z</dcterms:modified>
</cp:coreProperties>
</file>